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5940" windowHeight="2940" tabRatio="784" firstSheet="1" activeTab="2"/>
  </bookViews>
  <sheets>
    <sheet name="v7qlu7p" sheetId="1" state="hidden" r:id="rId1"/>
    <sheet name="收入预算" sheetId="2" r:id="rId2"/>
    <sheet name="财政拨款收支预算总表" sheetId="3" r:id="rId3"/>
    <sheet name="支出预算表2" sheetId="4" r:id="rId4"/>
  </sheets>
  <definedNames>
    <definedName name="_xlnm.Print_Area" localSheetId="2">$A$1:$D$23</definedName>
    <definedName name="_xlnm.Print_Area" localSheetId="1">'收入预算'!$A$1:$J$23</definedName>
    <definedName name="_xlnm.Print_Area" localSheetId="3">$A$1:$L$13</definedName>
    <definedName name="_xlnm.Print_Area">$A$1:$AE$7</definedName>
    <definedName name="_xlnm.Print_Area">$A$1:$AE$7</definedName>
    <definedName name="_xlnm.Print_Area">$A$1:$AE$7</definedName>
    <definedName name="_xlnm.Print_Area">$A$1:$AX$7</definedName>
    <definedName name="_xlnm.Print_Titles">$1:$6</definedName>
    <definedName name="_xlnm.Print_Titles">$1:$6</definedName>
    <definedName name="_xlnm.Print_Titles">$1:$6</definedName>
    <definedName name="_xlnm.Print_Titles">$1:$6</definedName>
  </definedNames>
  <calcPr fullCalcOnLoad="1" refMode="R1C1"/>
</workbook>
</file>

<file path=xl/sharedStrings.xml><?xml version="1.0" encoding="utf-8"?>
<sst xmlns="http://schemas.openxmlformats.org/spreadsheetml/2006/main" count="104" uniqueCount="57">
  <si>
    <t xml:space="preserve">  </t>
  </si>
  <si>
    <t>当年财政拨款收入</t>
  </si>
  <si>
    <t xml:space="preserve"> </t>
  </si>
  <si>
    <t>财政拨款小计</t>
  </si>
  <si>
    <t>项         目</t>
  </si>
  <si>
    <t xml:space="preserve">    【2100501】行政单位医疗</t>
  </si>
  <si>
    <t>单位：元</t>
  </si>
  <si>
    <t>四、对附属单位补助支出</t>
  </si>
  <si>
    <t>317</t>
  </si>
  <si>
    <t>基本支出</t>
  </si>
  <si>
    <t xml:space="preserve">    【2013301】行政运行（宣传事务）</t>
  </si>
  <si>
    <t>经济建设专项支出</t>
  </si>
  <si>
    <t>行政事业专项支出</t>
  </si>
  <si>
    <t>人员支出</t>
  </si>
  <si>
    <t>收    入    总    计</t>
  </si>
  <si>
    <t>本年支出合计</t>
  </si>
  <si>
    <t>本年收入合计</t>
  </si>
  <si>
    <t>合计</t>
  </si>
  <si>
    <t>项    目</t>
  </si>
  <si>
    <t>一、当年财政拨款收入</t>
  </si>
  <si>
    <t>区委宣传部</t>
  </si>
  <si>
    <t>六、结转下年</t>
  </si>
  <si>
    <t>经费拨款（补助）</t>
  </si>
  <si>
    <t>支    出    总    计</t>
  </si>
  <si>
    <t xml:space="preserve">    其中：一般预算拨款收入</t>
  </si>
  <si>
    <t>三、上缴上级支出</t>
  </si>
  <si>
    <t xml:space="preserve">          基金预算拨款收入</t>
  </si>
  <si>
    <t>项          目</t>
  </si>
  <si>
    <t xml:space="preserve">    【2013302】一般行政管理事务（宣传事务）</t>
  </si>
  <si>
    <t>单位代码</t>
  </si>
  <si>
    <t xml:space="preserve">  区委宣传部本级</t>
  </si>
  <si>
    <t xml:space="preserve">五、事业单位结余分配 </t>
  </si>
  <si>
    <t xml:space="preserve">  317301</t>
  </si>
  <si>
    <t>一般预算拨款小计</t>
  </si>
  <si>
    <t>单位名称 （科目）</t>
  </si>
  <si>
    <t>对个人和家庭的补助支出</t>
  </si>
  <si>
    <t xml:space="preserve">   其中：人员支出</t>
  </si>
  <si>
    <t>项目支出</t>
  </si>
  <si>
    <t xml:space="preserve">    【2080504】未归口管理的行政单位离退休</t>
  </si>
  <si>
    <t xml:space="preserve">    【2210201】住房公积金</t>
  </si>
  <si>
    <t xml:space="preserve">    </t>
  </si>
  <si>
    <t>预算表1-1-2</t>
  </si>
  <si>
    <t>2016年预算数</t>
  </si>
  <si>
    <t>用事业基金弥补收支差额</t>
  </si>
  <si>
    <t>收入预算表</t>
  </si>
  <si>
    <t>单位名称</t>
  </si>
  <si>
    <t xml:space="preserve">        对个人和家庭的补助支出</t>
  </si>
  <si>
    <t xml:space="preserve">        基本公用支出</t>
  </si>
  <si>
    <t xml:space="preserve">         经济建设专项支出</t>
  </si>
  <si>
    <t xml:space="preserve">         行政事业专项支出</t>
  </si>
  <si>
    <t>二、项目支出</t>
  </si>
  <si>
    <t>一、基本支出</t>
  </si>
  <si>
    <t>一般预算拨款收入</t>
  </si>
  <si>
    <t>基本公用支出</t>
  </si>
  <si>
    <t xml:space="preserve">    其中：转入事业基金</t>
  </si>
  <si>
    <t>支出预算表</t>
  </si>
  <si>
    <t>财政拨款收支预算总表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</si>
</sst>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"/>
    <numFmt numFmtId="177" formatCode="* #,##0.00;* \-#,##0.00;* &quot;&quot;??;@"/>
    <numFmt numFmtId="178" formatCode="#,##0.0000"/>
    <numFmt numFmtId="179" formatCode="0_ "/>
  </numFmts>
  <fonts count="19">
    <font>
      <sz val="9"/>
      <color indexed="8"/>
      <name val="宋体"/>
      <family val="0"/>
    </font>
    <font>
      <sz val="36"/>
      <color indexed="8"/>
      <name val="黑体"/>
      <family val="3"/>
    </font>
    <font>
      <sz val="18"/>
      <color indexed="8"/>
      <name val="黑体"/>
      <family val="3"/>
    </font>
    <font>
      <sz val="26"/>
      <color indexed="8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9"/>
      <color indexed="8"/>
      <name val="Times New Roman"/>
      <family val="1"/>
    </font>
    <font>
      <b/>
      <sz val="9"/>
      <name val="宋体"/>
      <family val="0"/>
    </font>
    <font>
      <b/>
      <sz val="9"/>
      <color indexed="8"/>
      <name val="宋体"/>
      <family val="0"/>
    </font>
    <font>
      <b/>
      <sz val="14"/>
      <name val="宋体"/>
      <family val="0"/>
    </font>
    <font>
      <sz val="9"/>
      <name val="Times New Roman"/>
      <family val="1"/>
    </font>
    <font>
      <sz val="12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2">
    <xf numFmtId="1" fontId="0" fillId="0" borderId="0">
      <alignment/>
      <protection/>
    </xf>
    <xf numFmtId="0" fontId="1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6" fillId="0" borderId="0">
      <alignment/>
      <protection/>
    </xf>
    <xf numFmtId="0" fontId="17" fillId="0" borderId="0" applyNumberFormat="0" applyFill="0" applyBorder="0" applyAlignment="0" applyProtection="0"/>
    <xf numFmtId="0" fontId="6" fillId="0" borderId="0">
      <alignment/>
      <protection/>
    </xf>
    <xf numFmtId="0" fontId="4" fillId="2" borderId="0">
      <alignment/>
      <protection/>
    </xf>
    <xf numFmtId="1" fontId="4" fillId="0" borderId="0">
      <alignment/>
      <protection/>
    </xf>
    <xf numFmtId="0" fontId="4" fillId="2" borderId="0">
      <alignment/>
      <protection/>
    </xf>
    <xf numFmtId="0" fontId="18" fillId="0" borderId="0" applyNumberFormat="0" applyFill="0" applyBorder="0" applyAlignment="0" applyProtection="0"/>
  </cellStyleXfs>
  <cellXfs count="111">
    <xf numFmtId="1" fontId="0" fillId="0" borderId="0" xfId="0" applyNumberFormat="1" applyFill="1" applyAlignment="1">
      <alignment/>
    </xf>
    <xf numFmtId="1" fontId="5" fillId="0" borderId="0" xfId="0" applyNumberFormat="1" applyFont="1" applyFill="1" applyAlignment="1">
      <alignment/>
    </xf>
    <xf numFmtId="0" fontId="5" fillId="0" borderId="0" xfId="17" applyNumberFormat="1" applyFont="1" applyFill="1">
      <alignment/>
      <protection/>
    </xf>
    <xf numFmtId="0" fontId="5" fillId="2" borderId="0" xfId="0" applyNumberFormat="1" applyFont="1" applyAlignment="1">
      <alignment/>
    </xf>
    <xf numFmtId="0" fontId="5" fillId="2" borderId="0" xfId="0" applyNumberFormat="1" applyFont="1" applyFill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Fill="1" applyAlignment="1" applyProtection="1">
      <alignment vertical="center"/>
      <protection/>
    </xf>
    <xf numFmtId="0" fontId="5" fillId="2" borderId="0" xfId="0" applyNumberFormat="1" applyFont="1" applyFill="1" applyAlignment="1" applyProtection="1">
      <alignment horizontal="right" vertical="center"/>
      <protection/>
    </xf>
    <xf numFmtId="2" fontId="5" fillId="0" borderId="1" xfId="17" applyNumberFormat="1" applyFont="1" applyFill="1" applyBorder="1" applyAlignment="1">
      <alignment vertical="center"/>
      <protection/>
    </xf>
    <xf numFmtId="0" fontId="5" fillId="0" borderId="2" xfId="0" applyNumberFormat="1" applyFont="1" applyFill="1" applyBorder="1" applyAlignment="1" applyProtection="1">
      <alignment vertical="center"/>
      <protection/>
    </xf>
    <xf numFmtId="0" fontId="0" fillId="0" borderId="0" xfId="18" applyNumberFormat="1" applyFont="1" applyFill="1">
      <alignment/>
      <protection/>
    </xf>
    <xf numFmtId="1" fontId="0" fillId="0" borderId="0" xfId="18" applyNumberFormat="1" applyFont="1" applyFill="1">
      <alignment/>
      <protection/>
    </xf>
    <xf numFmtId="1" fontId="0" fillId="0" borderId="0" xfId="0" applyNumberFormat="1" applyFont="1" applyFill="1" applyAlignment="1">
      <alignment/>
    </xf>
    <xf numFmtId="1" fontId="0" fillId="0" borderId="0" xfId="18" applyNumberFormat="1" applyFont="1" applyFill="1">
      <alignment/>
      <protection/>
    </xf>
    <xf numFmtId="1" fontId="0" fillId="0" borderId="0" xfId="0" applyNumberFormat="1" applyFont="1" applyFill="1" applyAlignment="1">
      <alignment/>
    </xf>
    <xf numFmtId="0" fontId="5" fillId="0" borderId="3" xfId="18" applyNumberFormat="1" applyFont="1" applyFill="1" applyBorder="1" applyAlignment="1">
      <alignment horizontal="center" vertical="center"/>
      <protection/>
    </xf>
    <xf numFmtId="0" fontId="5" fillId="0" borderId="4" xfId="18" applyNumberFormat="1" applyFont="1" applyFill="1" applyBorder="1" applyAlignment="1">
      <alignment vertical="center"/>
      <protection/>
    </xf>
    <xf numFmtId="0" fontId="5" fillId="0" borderId="1" xfId="18" applyNumberFormat="1" applyFont="1" applyFill="1" applyBorder="1" applyAlignment="1">
      <alignment vertical="center"/>
      <protection/>
    </xf>
    <xf numFmtId="0" fontId="5" fillId="0" borderId="5" xfId="18" applyNumberFormat="1" applyFont="1" applyFill="1" applyBorder="1" applyAlignment="1">
      <alignment vertical="center"/>
      <protection/>
    </xf>
    <xf numFmtId="1" fontId="0" fillId="0" borderId="0" xfId="0" applyNumberFormat="1" applyFont="1" applyFill="1" applyAlignment="1">
      <alignment/>
    </xf>
    <xf numFmtId="0" fontId="5" fillId="0" borderId="6" xfId="18" applyNumberFormat="1" applyFont="1" applyFill="1" applyBorder="1" applyAlignment="1">
      <alignment vertical="center"/>
      <protection/>
    </xf>
    <xf numFmtId="0" fontId="9" fillId="0" borderId="0" xfId="18" applyNumberFormat="1" applyFont="1" applyFill="1">
      <alignment/>
      <protection/>
    </xf>
    <xf numFmtId="0" fontId="0" fillId="0" borderId="0" xfId="18" applyNumberFormat="1" applyFont="1" applyFill="1" applyAlignment="1">
      <alignment horizontal="center"/>
      <protection/>
    </xf>
    <xf numFmtId="0" fontId="0" fillId="0" borderId="0" xfId="18" applyNumberFormat="1" applyFont="1" applyFill="1">
      <alignment/>
      <protection/>
    </xf>
    <xf numFmtId="1" fontId="0" fillId="0" borderId="0" xfId="0" applyNumberFormat="1" applyFont="1" applyFill="1" applyAlignment="1">
      <alignment/>
    </xf>
    <xf numFmtId="0" fontId="0" fillId="0" borderId="0" xfId="18" applyNumberFormat="1" applyFont="1" applyFill="1" applyAlignment="1">
      <alignment horizontal="left"/>
      <protection/>
    </xf>
    <xf numFmtId="0" fontId="0" fillId="0" borderId="0" xfId="18" applyNumberFormat="1" applyFont="1" applyFill="1" applyAlignment="1">
      <alignment horizontal="left" vertical="top" wrapText="1"/>
      <protection/>
    </xf>
    <xf numFmtId="0" fontId="7" fillId="0" borderId="0" xfId="18" applyNumberFormat="1" applyFont="1" applyFill="1" applyAlignment="1">
      <alignment horizontal="left" vertical="center" wrapText="1"/>
      <protection/>
    </xf>
    <xf numFmtId="1" fontId="0" fillId="0" borderId="0" xfId="0" applyNumberFormat="1" applyFont="1" applyFill="1" applyAlignment="1">
      <alignment/>
    </xf>
    <xf numFmtId="0" fontId="5" fillId="2" borderId="0" xfId="0" applyNumberFormat="1" applyFont="1" applyFill="1" applyAlignment="1">
      <alignment/>
    </xf>
    <xf numFmtId="0" fontId="5" fillId="2" borderId="0" xfId="0" applyNumberFormat="1" applyFont="1" applyFill="1" applyAlignment="1">
      <alignment horizontal="right"/>
    </xf>
    <xf numFmtId="0" fontId="5" fillId="2" borderId="0" xfId="0" applyNumberFormat="1" applyFont="1" applyAlignment="1">
      <alignment/>
    </xf>
    <xf numFmtId="0" fontId="8" fillId="2" borderId="0" xfId="0" applyNumberFormat="1" applyFont="1" applyAlignment="1">
      <alignment/>
    </xf>
    <xf numFmtId="1" fontId="8" fillId="0" borderId="0" xfId="0" applyNumberFormat="1" applyFont="1" applyFill="1" applyAlignment="1">
      <alignment/>
    </xf>
    <xf numFmtId="0" fontId="5" fillId="0" borderId="0" xfId="0" applyNumberFormat="1" applyFont="1" applyAlignment="1">
      <alignment/>
    </xf>
    <xf numFmtId="0" fontId="5" fillId="0" borderId="0" xfId="18" applyNumberFormat="1" applyFont="1" applyFill="1" applyAlignment="1">
      <alignment horizontal="right" vertical="center"/>
      <protection/>
    </xf>
    <xf numFmtId="1" fontId="0" fillId="0" borderId="0" xfId="18" applyNumberFormat="1" applyFont="1" applyFill="1">
      <alignment/>
      <protection/>
    </xf>
    <xf numFmtId="0" fontId="5" fillId="0" borderId="0" xfId="18" applyNumberFormat="1" applyFont="1" applyFill="1">
      <alignment/>
      <protection/>
    </xf>
    <xf numFmtId="0" fontId="5" fillId="0" borderId="0" xfId="18" applyNumberFormat="1" applyFont="1" applyFill="1" applyAlignment="1">
      <alignment horizontal="right"/>
      <protection/>
    </xf>
    <xf numFmtId="0" fontId="5" fillId="0" borderId="1" xfId="18" applyNumberFormat="1" applyFont="1" applyFill="1" applyBorder="1" applyAlignment="1">
      <alignment vertical="center"/>
      <protection/>
    </xf>
    <xf numFmtId="2" fontId="5" fillId="0" borderId="1" xfId="17" applyNumberFormat="1" applyFont="1" applyFill="1" applyBorder="1" applyAlignment="1">
      <alignment vertical="center"/>
      <protection/>
    </xf>
    <xf numFmtId="0" fontId="5" fillId="0" borderId="5" xfId="18" applyNumberFormat="1" applyFont="1" applyFill="1" applyBorder="1" applyAlignment="1">
      <alignment vertical="center"/>
      <protection/>
    </xf>
    <xf numFmtId="0" fontId="5" fillId="0" borderId="5" xfId="18" applyNumberFormat="1" applyFont="1" applyFill="1" applyBorder="1" applyAlignment="1">
      <alignment horizontal="center" vertical="center"/>
      <protection/>
    </xf>
    <xf numFmtId="0" fontId="5" fillId="0" borderId="6" xfId="18" applyNumberFormat="1" applyFont="1" applyFill="1" applyBorder="1" applyAlignment="1">
      <alignment vertical="center"/>
      <protection/>
    </xf>
    <xf numFmtId="0" fontId="0" fillId="0" borderId="0" xfId="18" applyNumberFormat="1" applyFont="1" applyFill="1">
      <alignment/>
      <protection/>
    </xf>
    <xf numFmtId="0" fontId="0" fillId="0" borderId="0" xfId="18" applyNumberFormat="1" applyFont="1" applyFill="1" applyAlignment="1">
      <alignment horizontal="center"/>
      <protection/>
    </xf>
    <xf numFmtId="0" fontId="5" fillId="0" borderId="2" xfId="0" applyNumberFormat="1" applyFont="1" applyFill="1" applyBorder="1" applyAlignment="1" applyProtection="1">
      <alignment vertical="center"/>
      <protection/>
    </xf>
    <xf numFmtId="0" fontId="5" fillId="0" borderId="4" xfId="18" applyNumberFormat="1" applyFont="1" applyFill="1" applyBorder="1" applyAlignment="1" applyProtection="1">
      <alignment vertical="center"/>
      <protection/>
    </xf>
    <xf numFmtId="0" fontId="5" fillId="0" borderId="7" xfId="18" applyNumberFormat="1" applyFont="1" applyFill="1" applyBorder="1" applyAlignment="1">
      <alignment vertical="center"/>
      <protection/>
    </xf>
    <xf numFmtId="4" fontId="5" fillId="0" borderId="8" xfId="18" applyNumberFormat="1" applyFont="1" applyFill="1" applyBorder="1" applyAlignment="1">
      <alignment vertical="center" wrapText="1"/>
      <protection/>
    </xf>
    <xf numFmtId="4" fontId="5" fillId="0" borderId="9" xfId="18" applyNumberFormat="1" applyFont="1" applyFill="1" applyBorder="1" applyAlignment="1" applyProtection="1">
      <alignment vertical="center" wrapText="1"/>
      <protection/>
    </xf>
    <xf numFmtId="0" fontId="5" fillId="0" borderId="7" xfId="18" applyNumberFormat="1" applyFont="1" applyFill="1" applyBorder="1" applyAlignment="1">
      <alignment vertical="center"/>
      <protection/>
    </xf>
    <xf numFmtId="0" fontId="5" fillId="0" borderId="10" xfId="18" applyNumberFormat="1" applyFont="1" applyFill="1" applyBorder="1" applyAlignment="1">
      <alignment horizontal="left" vertical="center"/>
      <protection/>
    </xf>
    <xf numFmtId="4" fontId="5" fillId="0" borderId="8" xfId="18" applyNumberFormat="1" applyFont="1" applyFill="1" applyBorder="1" applyAlignment="1">
      <alignment vertical="center" wrapText="1"/>
      <protection/>
    </xf>
    <xf numFmtId="4" fontId="5" fillId="0" borderId="3" xfId="18" applyNumberFormat="1" applyFont="1" applyFill="1" applyBorder="1" applyAlignment="1">
      <alignment vertical="center" wrapText="1"/>
      <protection/>
    </xf>
    <xf numFmtId="4" fontId="5" fillId="0" borderId="9" xfId="18" applyNumberFormat="1" applyFont="1" applyFill="1" applyBorder="1" applyAlignment="1" applyProtection="1">
      <alignment vertical="center" wrapText="1"/>
      <protection/>
    </xf>
    <xf numFmtId="4" fontId="5" fillId="0" borderId="5" xfId="18" applyNumberFormat="1" applyFont="1" applyFill="1" applyBorder="1" applyAlignment="1">
      <alignment vertical="center" wrapText="1"/>
      <protection/>
    </xf>
    <xf numFmtId="4" fontId="5" fillId="0" borderId="8" xfId="18" applyNumberFormat="1" applyFont="1" applyFill="1" applyBorder="1" applyAlignment="1">
      <alignment vertical="center"/>
      <protection/>
    </xf>
    <xf numFmtId="4" fontId="5" fillId="0" borderId="3" xfId="18" applyNumberFormat="1" applyFont="1" applyFill="1" applyBorder="1" applyAlignment="1">
      <alignment vertical="center"/>
      <protection/>
    </xf>
    <xf numFmtId="4" fontId="5" fillId="0" borderId="3" xfId="18" applyNumberFormat="1" applyFont="1" applyFill="1" applyBorder="1" applyAlignment="1">
      <alignment vertical="center"/>
      <protection/>
    </xf>
    <xf numFmtId="4" fontId="5" fillId="0" borderId="11" xfId="18" applyNumberFormat="1" applyFont="1" applyFill="1" applyBorder="1" applyAlignment="1" applyProtection="1">
      <alignment vertical="center"/>
      <protection/>
    </xf>
    <xf numFmtId="4" fontId="5" fillId="0" borderId="11" xfId="18" applyNumberFormat="1" applyFont="1" applyFill="1" applyBorder="1" applyAlignment="1" applyProtection="1">
      <alignment vertical="center"/>
      <protection/>
    </xf>
    <xf numFmtId="4" fontId="5" fillId="0" borderId="5" xfId="18" applyNumberFormat="1" applyFont="1" applyFill="1" applyBorder="1" applyAlignment="1">
      <alignment vertical="center"/>
      <protection/>
    </xf>
    <xf numFmtId="0" fontId="5" fillId="2" borderId="12" xfId="0" applyNumberFormat="1" applyFont="1" applyFill="1" applyBorder="1" applyAlignment="1">
      <alignment horizontal="center" vertical="center" wrapText="1"/>
    </xf>
    <xf numFmtId="0" fontId="5" fillId="2" borderId="9" xfId="0" applyNumberFormat="1" applyFont="1" applyFill="1" applyBorder="1" applyAlignment="1">
      <alignment horizontal="center" vertical="center" wrapText="1"/>
    </xf>
    <xf numFmtId="0" fontId="5" fillId="2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NumberFormat="1" applyFont="1" applyFill="1" applyBorder="1" applyAlignment="1">
      <alignment horizontal="center" vertical="center"/>
    </xf>
    <xf numFmtId="1" fontId="11" fillId="0" borderId="0" xfId="18" applyNumberFormat="1" applyFont="1" applyFill="1">
      <alignment/>
      <protection/>
    </xf>
    <xf numFmtId="0" fontId="5" fillId="0" borderId="0" xfId="0" applyNumberFormat="1" applyFont="1" applyFill="1" applyAlignment="1">
      <alignment/>
    </xf>
    <xf numFmtId="0" fontId="5" fillId="2" borderId="9" xfId="0" applyNumberFormat="1" applyFont="1" applyFill="1" applyBorder="1" applyAlignment="1">
      <alignment horizontal="center" vertical="center" wrapText="1"/>
    </xf>
    <xf numFmtId="0" fontId="5" fillId="0" borderId="13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Alignment="1">
      <alignment/>
    </xf>
    <xf numFmtId="4" fontId="5" fillId="0" borderId="12" xfId="18" applyNumberFormat="1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Alignment="1">
      <alignment horizontal="right"/>
    </xf>
    <xf numFmtId="4" fontId="5" fillId="0" borderId="9" xfId="18" applyNumberFormat="1" applyFont="1" applyFill="1" applyBorder="1" applyAlignment="1" applyProtection="1">
      <alignment vertical="center" wrapText="1"/>
      <protection/>
    </xf>
    <xf numFmtId="4" fontId="5" fillId="0" borderId="14" xfId="18" applyNumberFormat="1" applyFont="1" applyFill="1" applyBorder="1" applyAlignment="1" applyProtection="1">
      <alignment vertical="center" wrapText="1"/>
      <protection/>
    </xf>
    <xf numFmtId="4" fontId="5" fillId="0" borderId="12" xfId="18" applyNumberFormat="1" applyFont="1" applyFill="1" applyBorder="1" applyAlignment="1" applyProtection="1">
      <alignment vertical="center" wrapText="1"/>
      <protection/>
    </xf>
    <xf numFmtId="4" fontId="5" fillId="0" borderId="11" xfId="18" applyNumberFormat="1" applyFont="1" applyFill="1" applyBorder="1" applyAlignment="1" applyProtection="1">
      <alignment vertical="center" wrapText="1"/>
      <protection/>
    </xf>
    <xf numFmtId="4" fontId="5" fillId="0" borderId="9" xfId="18" applyNumberFormat="1" applyFont="1" applyFill="1" applyBorder="1" applyAlignment="1" applyProtection="1">
      <alignment vertical="center"/>
      <protection/>
    </xf>
    <xf numFmtId="4" fontId="5" fillId="0" borderId="12" xfId="18" applyNumberFormat="1" applyFont="1" applyFill="1" applyBorder="1" applyAlignment="1" applyProtection="1">
      <alignment vertical="center"/>
      <protection/>
    </xf>
    <xf numFmtId="4" fontId="5" fillId="0" borderId="14" xfId="18" applyNumberFormat="1" applyFont="1" applyFill="1" applyBorder="1" applyAlignment="1" applyProtection="1">
      <alignment vertical="center"/>
      <protection/>
    </xf>
    <xf numFmtId="49" fontId="5" fillId="0" borderId="7" xfId="0" applyNumberFormat="1" applyFont="1" applyFill="1" applyBorder="1" applyAlignment="1" applyProtection="1">
      <alignment vertical="center" wrapText="1"/>
      <protection/>
    </xf>
    <xf numFmtId="49" fontId="5" fillId="0" borderId="12" xfId="0" applyNumberFormat="1" applyFont="1" applyFill="1" applyBorder="1" applyAlignment="1" applyProtection="1">
      <alignment vertical="center" wrapText="1"/>
      <protection/>
    </xf>
    <xf numFmtId="3" fontId="5" fillId="0" borderId="12" xfId="0" applyNumberFormat="1" applyFont="1" applyFill="1" applyBorder="1" applyAlignment="1" applyProtection="1">
      <alignment vertical="center" wrapText="1"/>
      <protection/>
    </xf>
    <xf numFmtId="3" fontId="5" fillId="0" borderId="7" xfId="0" applyNumberFormat="1" applyFont="1" applyFill="1" applyBorder="1" applyAlignment="1" applyProtection="1">
      <alignment vertical="center" wrapText="1"/>
      <protection/>
    </xf>
    <xf numFmtId="0" fontId="5" fillId="2" borderId="15" xfId="0" applyNumberFormat="1" applyFont="1" applyFill="1" applyBorder="1" applyAlignment="1">
      <alignment horizontal="center" vertical="center" wrapText="1"/>
    </xf>
    <xf numFmtId="4" fontId="5" fillId="0" borderId="12" xfId="0" applyNumberFormat="1" applyFont="1" applyFill="1" applyBorder="1" applyAlignment="1" applyProtection="1">
      <alignment vertical="center" wrapText="1"/>
      <protection/>
    </xf>
    <xf numFmtId="3" fontId="5" fillId="0" borderId="10" xfId="0" applyNumberFormat="1" applyFont="1" applyFill="1" applyBorder="1" applyAlignment="1" applyProtection="1">
      <alignment vertical="center" wrapText="1"/>
      <protection/>
    </xf>
    <xf numFmtId="3" fontId="5" fillId="0" borderId="12" xfId="18" applyNumberFormat="1" applyFont="1" applyFill="1" applyBorder="1" applyAlignment="1" applyProtection="1">
      <alignment vertical="center" wrapText="1"/>
      <protection/>
    </xf>
    <xf numFmtId="0" fontId="10" fillId="2" borderId="0" xfId="0" applyNumberFormat="1" applyFont="1" applyFill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>
      <alignment horizontal="center" vertical="center"/>
    </xf>
    <xf numFmtId="0" fontId="5" fillId="2" borderId="11" xfId="0" applyNumberFormat="1" applyFont="1" applyFill="1" applyBorder="1" applyAlignment="1">
      <alignment horizontal="center" vertical="center"/>
    </xf>
    <xf numFmtId="0" fontId="5" fillId="2" borderId="9" xfId="0" applyNumberFormat="1" applyFont="1" applyFill="1" applyBorder="1" applyAlignment="1">
      <alignment horizontal="center" vertical="center"/>
    </xf>
    <xf numFmtId="0" fontId="5" fillId="2" borderId="7" xfId="0" applyNumberFormat="1" applyFont="1" applyFill="1" applyBorder="1" applyAlignment="1">
      <alignment horizontal="center" vertical="center"/>
    </xf>
    <xf numFmtId="0" fontId="5" fillId="2" borderId="10" xfId="0" applyNumberFormat="1" applyFont="1" applyFill="1" applyBorder="1" applyAlignment="1">
      <alignment horizontal="center" vertical="center"/>
    </xf>
    <xf numFmtId="0" fontId="5" fillId="2" borderId="16" xfId="0" applyNumberFormat="1" applyFont="1" applyFill="1" applyBorder="1" applyAlignment="1">
      <alignment horizontal="center" vertical="center"/>
    </xf>
    <xf numFmtId="0" fontId="5" fillId="2" borderId="12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1" fontId="5" fillId="0" borderId="12" xfId="17" applyNumberFormat="1" applyFont="1" applyFill="1" applyBorder="1" applyAlignment="1">
      <alignment horizontal="center" vertical="center" wrapText="1"/>
      <protection/>
    </xf>
    <xf numFmtId="1" fontId="5" fillId="0" borderId="12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9" xfId="17" applyNumberFormat="1" applyFont="1" applyFill="1" applyBorder="1" applyAlignment="1" applyProtection="1">
      <alignment horizontal="center" vertical="center" wrapText="1"/>
      <protection/>
    </xf>
    <xf numFmtId="0" fontId="5" fillId="0" borderId="9" xfId="17" applyNumberFormat="1" applyFont="1" applyFill="1" applyBorder="1" applyAlignment="1">
      <alignment horizontal="center" vertical="center" wrapText="1"/>
      <protection/>
    </xf>
    <xf numFmtId="0" fontId="5" fillId="2" borderId="7" xfId="0" applyNumberFormat="1" applyFont="1" applyFill="1" applyBorder="1" applyAlignment="1">
      <alignment horizontal="center" vertical="center" wrapText="1"/>
    </xf>
    <xf numFmtId="0" fontId="5" fillId="2" borderId="12" xfId="0" applyNumberFormat="1" applyFont="1" applyFill="1" applyBorder="1" applyAlignment="1">
      <alignment horizontal="center" vertical="center" wrapText="1"/>
    </xf>
    <xf numFmtId="0" fontId="5" fillId="2" borderId="9" xfId="0" applyNumberFormat="1" applyFont="1" applyFill="1" applyBorder="1" applyAlignment="1">
      <alignment horizontal="center" vertical="center" wrapText="1"/>
    </xf>
    <xf numFmtId="0" fontId="5" fillId="0" borderId="12" xfId="18" applyNumberFormat="1" applyFont="1" applyFill="1" applyBorder="1" applyAlignment="1">
      <alignment horizontal="center" vertical="center" wrapText="1"/>
      <protection/>
    </xf>
    <xf numFmtId="0" fontId="5" fillId="0" borderId="12" xfId="0" applyNumberFormat="1" applyFont="1" applyFill="1" applyBorder="1" applyAlignment="1">
      <alignment horizontal="center" vertical="center"/>
    </xf>
    <xf numFmtId="0" fontId="5" fillId="0" borderId="7" xfId="0" applyNumberFormat="1" applyFont="1" applyFill="1" applyBorder="1" applyAlignment="1">
      <alignment horizontal="center" vertical="center"/>
    </xf>
    <xf numFmtId="0" fontId="10" fillId="0" borderId="0" xfId="18" applyNumberFormat="1" applyFont="1" applyFill="1" applyAlignment="1">
      <alignment horizontal="center" vertical="center"/>
      <protection/>
    </xf>
  </cellXfs>
  <cellStyles count="22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colorId="1" workbookViewId="0" topLeftCell="B27455"/>
  </sheetViews>
  <sheetFormatPr defaultColWidth="9.33203125" defaultRowHeight="11.2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X23"/>
  <sheetViews>
    <sheetView showGridLines="0" showZeros="0" workbookViewId="0" topLeftCell="A2">
      <selection activeCell="C24" sqref="C24"/>
    </sheetView>
  </sheetViews>
  <sheetFormatPr defaultColWidth="10.66015625" defaultRowHeight="18" customHeight="1"/>
  <cols>
    <col min="1" max="1" width="10" style="3" customWidth="1"/>
    <col min="2" max="2" width="43.66015625" style="3" customWidth="1"/>
    <col min="3" max="3" width="15.66015625" style="3" bestFit="1" customWidth="1"/>
    <col min="4" max="4" width="14.16015625" style="3" customWidth="1"/>
    <col min="5" max="5" width="14.66015625" style="3" customWidth="1"/>
    <col min="6" max="6" width="12.33203125" style="3" customWidth="1"/>
    <col min="7" max="7" width="10.66015625" style="3" customWidth="1"/>
    <col min="8" max="9" width="12.16015625" style="3" bestFit="1" customWidth="1"/>
    <col min="10" max="232" width="10.66015625" style="3" customWidth="1"/>
    <col min="233" max="236" width="10.66015625" style="12" customWidth="1"/>
    <col min="237" max="237" width="10.66015625" style="0" customWidth="1"/>
  </cols>
  <sheetData>
    <row r="1" spans="1:232" s="1" customFormat="1" ht="18" customHeight="1">
      <c r="A1" s="3"/>
      <c r="B1" s="2"/>
      <c r="C1" s="3"/>
      <c r="D1" s="3"/>
      <c r="E1" s="3"/>
      <c r="F1" s="3"/>
      <c r="G1" s="7"/>
      <c r="H1" s="6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</row>
    <row r="2" spans="1:232" s="33" customFormat="1" ht="18" customHeight="1">
      <c r="A2" s="89" t="s">
        <v>44</v>
      </c>
      <c r="B2" s="89"/>
      <c r="C2" s="89"/>
      <c r="D2" s="89"/>
      <c r="E2" s="89"/>
      <c r="F2" s="89"/>
      <c r="G2" s="89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  <c r="CA2" s="32"/>
      <c r="CB2" s="32"/>
      <c r="CC2" s="32"/>
      <c r="CD2" s="32"/>
      <c r="CE2" s="32"/>
      <c r="CF2" s="32"/>
      <c r="CG2" s="32"/>
      <c r="CH2" s="32"/>
      <c r="CI2" s="32"/>
      <c r="CJ2" s="32"/>
      <c r="CK2" s="32"/>
      <c r="CL2" s="32"/>
      <c r="CM2" s="32"/>
      <c r="CN2" s="32"/>
      <c r="CO2" s="32"/>
      <c r="CP2" s="32"/>
      <c r="CQ2" s="32"/>
      <c r="CR2" s="32"/>
      <c r="CS2" s="32"/>
      <c r="CT2" s="32"/>
      <c r="CU2" s="32"/>
      <c r="CV2" s="32"/>
      <c r="CW2" s="32"/>
      <c r="CX2" s="32"/>
      <c r="CY2" s="32"/>
      <c r="CZ2" s="32"/>
      <c r="DA2" s="32"/>
      <c r="DB2" s="32"/>
      <c r="DC2" s="32"/>
      <c r="DD2" s="32"/>
      <c r="DE2" s="32"/>
      <c r="DF2" s="32"/>
      <c r="DG2" s="32"/>
      <c r="DH2" s="32"/>
      <c r="DI2" s="32"/>
      <c r="DJ2" s="32"/>
      <c r="DK2" s="32"/>
      <c r="DL2" s="32"/>
      <c r="DM2" s="32"/>
      <c r="DN2" s="32"/>
      <c r="DO2" s="32"/>
      <c r="DP2" s="32"/>
      <c r="DQ2" s="32"/>
      <c r="DR2" s="32"/>
      <c r="DS2" s="32"/>
      <c r="DT2" s="32"/>
      <c r="DU2" s="32"/>
      <c r="DV2" s="32"/>
      <c r="DW2" s="32"/>
      <c r="DX2" s="32"/>
      <c r="DY2" s="32"/>
      <c r="DZ2" s="32"/>
      <c r="EA2" s="32"/>
      <c r="EB2" s="32"/>
      <c r="EC2" s="32"/>
      <c r="ED2" s="32"/>
      <c r="EE2" s="32"/>
      <c r="EF2" s="32"/>
      <c r="EG2" s="32"/>
      <c r="EH2" s="32"/>
      <c r="EI2" s="32"/>
      <c r="EJ2" s="32"/>
      <c r="EK2" s="32"/>
      <c r="EL2" s="32"/>
      <c r="EM2" s="32"/>
      <c r="EN2" s="32"/>
      <c r="EO2" s="32"/>
      <c r="EP2" s="32"/>
      <c r="EQ2" s="32"/>
      <c r="ER2" s="32"/>
      <c r="ES2" s="32"/>
      <c r="ET2" s="32"/>
      <c r="EU2" s="32"/>
      <c r="EV2" s="32"/>
      <c r="EW2" s="32"/>
      <c r="EX2" s="32"/>
      <c r="EY2" s="32"/>
      <c r="EZ2" s="32"/>
      <c r="FA2" s="32"/>
      <c r="FB2" s="32"/>
      <c r="FC2" s="32"/>
      <c r="FD2" s="32"/>
      <c r="FE2" s="32"/>
      <c r="FF2" s="32"/>
      <c r="FG2" s="32"/>
      <c r="FH2" s="32"/>
      <c r="FI2" s="32"/>
      <c r="FJ2" s="32"/>
      <c r="FK2" s="32"/>
      <c r="FL2" s="32"/>
      <c r="FM2" s="32"/>
      <c r="FN2" s="32"/>
      <c r="FO2" s="32"/>
      <c r="FP2" s="32"/>
      <c r="FQ2" s="32"/>
      <c r="FR2" s="32"/>
      <c r="FS2" s="32"/>
      <c r="FT2" s="32"/>
      <c r="FU2" s="32"/>
      <c r="FV2" s="32"/>
      <c r="FW2" s="32"/>
      <c r="FX2" s="32"/>
      <c r="FY2" s="32"/>
      <c r="FZ2" s="32"/>
      <c r="GA2" s="32"/>
      <c r="GB2" s="32"/>
      <c r="GC2" s="32"/>
      <c r="GD2" s="32"/>
      <c r="GE2" s="32"/>
      <c r="GF2" s="32"/>
      <c r="GG2" s="32"/>
      <c r="GH2" s="32"/>
      <c r="GI2" s="32"/>
      <c r="GJ2" s="32"/>
      <c r="GK2" s="32"/>
      <c r="GL2" s="32"/>
      <c r="GM2" s="32"/>
      <c r="GN2" s="32"/>
      <c r="GO2" s="32"/>
      <c r="GP2" s="32"/>
      <c r="GQ2" s="32"/>
      <c r="GR2" s="32"/>
      <c r="GS2" s="32"/>
      <c r="GT2" s="32"/>
      <c r="GU2" s="32"/>
      <c r="GV2" s="32"/>
      <c r="GW2" s="32"/>
      <c r="GX2" s="32"/>
      <c r="GY2" s="32"/>
      <c r="GZ2" s="32"/>
      <c r="HA2" s="32"/>
      <c r="HB2" s="32"/>
      <c r="HC2" s="32"/>
      <c r="HD2" s="32"/>
      <c r="HE2" s="32"/>
      <c r="HF2" s="32"/>
      <c r="HG2" s="32"/>
      <c r="HH2" s="32"/>
      <c r="HI2" s="32"/>
      <c r="HJ2" s="32"/>
      <c r="HK2" s="32"/>
      <c r="HL2" s="32"/>
      <c r="HM2" s="32"/>
      <c r="HN2" s="32"/>
      <c r="HO2" s="32"/>
      <c r="HP2" s="32"/>
      <c r="HQ2" s="32"/>
      <c r="HR2" s="32"/>
      <c r="HS2" s="32"/>
      <c r="HT2" s="32"/>
      <c r="HU2" s="32"/>
      <c r="HV2" s="32"/>
      <c r="HW2" s="32"/>
      <c r="HX2" s="32"/>
    </row>
    <row r="3" spans="1:7" s="31" customFormat="1" ht="18" customHeight="1">
      <c r="A3" s="46"/>
      <c r="B3" s="46"/>
      <c r="C3" s="46"/>
      <c r="D3" s="29"/>
      <c r="E3" s="29"/>
      <c r="F3" s="29"/>
      <c r="G3" s="30" t="s">
        <v>6</v>
      </c>
    </row>
    <row r="4" spans="1:7" s="31" customFormat="1" ht="18" customHeight="1">
      <c r="A4" s="100" t="s">
        <v>18</v>
      </c>
      <c r="B4" s="100"/>
      <c r="C4" s="104" t="s">
        <v>17</v>
      </c>
      <c r="D4" s="105" t="s">
        <v>1</v>
      </c>
      <c r="E4" s="105"/>
      <c r="F4" s="104"/>
      <c r="G4" s="97" t="s">
        <v>43</v>
      </c>
    </row>
    <row r="5" spans="1:7" s="31" customFormat="1" ht="18" customHeight="1">
      <c r="A5" s="101" t="s">
        <v>29</v>
      </c>
      <c r="B5" s="97" t="s">
        <v>45</v>
      </c>
      <c r="C5" s="105"/>
      <c r="D5" s="107" t="s">
        <v>3</v>
      </c>
      <c r="E5" s="108" t="s">
        <v>52</v>
      </c>
      <c r="F5" s="109"/>
      <c r="G5" s="98"/>
    </row>
    <row r="6" spans="1:7" s="31" customFormat="1" ht="22.5">
      <c r="A6" s="102"/>
      <c r="B6" s="103"/>
      <c r="C6" s="106"/>
      <c r="D6" s="103"/>
      <c r="E6" s="69" t="s">
        <v>33</v>
      </c>
      <c r="F6" s="85" t="s">
        <v>22</v>
      </c>
      <c r="G6" s="99"/>
    </row>
    <row r="7" spans="1:9" ht="18" customHeight="1">
      <c r="A7" s="81"/>
      <c r="B7" s="81" t="s">
        <v>17</v>
      </c>
      <c r="C7" s="84">
        <v>17193833</v>
      </c>
      <c r="D7" s="84">
        <v>17193833</v>
      </c>
      <c r="E7" s="84">
        <v>17193833</v>
      </c>
      <c r="F7" s="84">
        <v>17193833</v>
      </c>
      <c r="G7" s="86">
        <v>0</v>
      </c>
      <c r="H7" s="68"/>
      <c r="I7" s="68"/>
    </row>
    <row r="8" spans="1:7" ht="18" customHeight="1">
      <c r="A8" s="81" t="s">
        <v>8</v>
      </c>
      <c r="B8" s="81" t="s">
        <v>20</v>
      </c>
      <c r="C8" s="84">
        <v>17193833</v>
      </c>
      <c r="D8" s="84">
        <v>17193833</v>
      </c>
      <c r="E8" s="84">
        <v>17193833</v>
      </c>
      <c r="F8" s="84">
        <v>17193833</v>
      </c>
      <c r="G8" s="86">
        <v>0</v>
      </c>
    </row>
    <row r="9" spans="1:7" ht="18" customHeight="1">
      <c r="A9" s="81" t="s">
        <v>0</v>
      </c>
      <c r="B9" s="81" t="s">
        <v>30</v>
      </c>
      <c r="C9" s="84">
        <v>17193833</v>
      </c>
      <c r="D9" s="84">
        <v>17193833</v>
      </c>
      <c r="E9" s="84">
        <v>17193833</v>
      </c>
      <c r="F9" s="84">
        <v>17193833</v>
      </c>
      <c r="G9" s="86">
        <v>0</v>
      </c>
    </row>
    <row r="10" spans="2:7" ht="18" customHeight="1">
      <c r="B10" s="68"/>
      <c r="C10" s="68"/>
      <c r="D10" s="68"/>
      <c r="E10" s="68"/>
      <c r="G10" s="68"/>
    </row>
    <row r="12" spans="1:10" ht="18" customHeight="1">
      <c r="A12" s="89" t="s">
        <v>55</v>
      </c>
      <c r="B12" s="89"/>
      <c r="C12" s="89"/>
      <c r="D12" s="89"/>
      <c r="E12" s="89"/>
      <c r="F12" s="89"/>
      <c r="G12" s="89"/>
      <c r="H12" s="89"/>
      <c r="I12" s="89"/>
      <c r="J12" s="89"/>
    </row>
    <row r="13" spans="1:10" ht="18" customHeight="1">
      <c r="A13" s="9"/>
      <c r="B13" s="9"/>
      <c r="C13" s="9"/>
      <c r="D13" s="4"/>
      <c r="E13" s="4"/>
      <c r="F13" s="4"/>
      <c r="G13" s="34"/>
      <c r="J13" s="73" t="s">
        <v>6</v>
      </c>
    </row>
    <row r="14" spans="1:10" ht="18" customHeight="1">
      <c r="A14" s="90" t="s">
        <v>4</v>
      </c>
      <c r="B14" s="90"/>
      <c r="C14" s="91" t="s">
        <v>17</v>
      </c>
      <c r="D14" s="93" t="s">
        <v>9</v>
      </c>
      <c r="E14" s="94"/>
      <c r="F14" s="94"/>
      <c r="G14" s="95"/>
      <c r="H14" s="96" t="s">
        <v>37</v>
      </c>
      <c r="I14" s="96"/>
      <c r="J14" s="96"/>
    </row>
    <row r="15" spans="1:10" ht="33.75">
      <c r="A15" s="65" t="s">
        <v>29</v>
      </c>
      <c r="B15" s="70" t="s">
        <v>34</v>
      </c>
      <c r="C15" s="92"/>
      <c r="D15" s="66" t="s">
        <v>17</v>
      </c>
      <c r="E15" s="64" t="s">
        <v>13</v>
      </c>
      <c r="F15" s="64" t="s">
        <v>35</v>
      </c>
      <c r="G15" s="64" t="s">
        <v>53</v>
      </c>
      <c r="H15" s="63" t="s">
        <v>17</v>
      </c>
      <c r="I15" s="63" t="s">
        <v>12</v>
      </c>
      <c r="J15" s="63" t="s">
        <v>11</v>
      </c>
    </row>
    <row r="16" spans="1:10" ht="18" customHeight="1">
      <c r="A16" s="81"/>
      <c r="B16" s="82" t="s">
        <v>17</v>
      </c>
      <c r="C16" s="87">
        <v>17193833</v>
      </c>
      <c r="D16" s="84">
        <v>3265833</v>
      </c>
      <c r="E16" s="84">
        <v>2161768</v>
      </c>
      <c r="F16" s="88">
        <v>749106</v>
      </c>
      <c r="G16" s="87">
        <v>354959</v>
      </c>
      <c r="H16" s="83">
        <v>13928000</v>
      </c>
      <c r="I16" s="83">
        <v>13928000</v>
      </c>
      <c r="J16" s="86">
        <v>0</v>
      </c>
    </row>
    <row r="17" spans="1:10" ht="18" customHeight="1">
      <c r="A17" s="81" t="s">
        <v>8</v>
      </c>
      <c r="B17" s="82" t="s">
        <v>20</v>
      </c>
      <c r="C17" s="87">
        <v>17193833</v>
      </c>
      <c r="D17" s="84">
        <v>3265833</v>
      </c>
      <c r="E17" s="84">
        <v>2161768</v>
      </c>
      <c r="F17" s="88">
        <v>749106</v>
      </c>
      <c r="G17" s="87">
        <v>354959</v>
      </c>
      <c r="H17" s="83">
        <v>13928000</v>
      </c>
      <c r="I17" s="83">
        <v>13928000</v>
      </c>
      <c r="J17" s="86">
        <v>0</v>
      </c>
    </row>
    <row r="18" spans="1:10" ht="18" customHeight="1">
      <c r="A18" s="81" t="s">
        <v>32</v>
      </c>
      <c r="B18" s="82" t="s">
        <v>30</v>
      </c>
      <c r="C18" s="87">
        <v>17193833</v>
      </c>
      <c r="D18" s="84">
        <v>3265833</v>
      </c>
      <c r="E18" s="84">
        <v>2161768</v>
      </c>
      <c r="F18" s="88">
        <v>749106</v>
      </c>
      <c r="G18" s="87">
        <v>354959</v>
      </c>
      <c r="H18" s="83">
        <v>13928000</v>
      </c>
      <c r="I18" s="83">
        <v>13928000</v>
      </c>
      <c r="J18" s="86">
        <v>0</v>
      </c>
    </row>
    <row r="19" spans="1:10" ht="18" customHeight="1">
      <c r="A19" s="81" t="s">
        <v>40</v>
      </c>
      <c r="B19" s="82" t="s">
        <v>5</v>
      </c>
      <c r="C19" s="87">
        <v>114420</v>
      </c>
      <c r="D19" s="84">
        <v>114420</v>
      </c>
      <c r="E19" s="84">
        <v>114420</v>
      </c>
      <c r="F19" s="88">
        <v>0</v>
      </c>
      <c r="G19" s="87">
        <v>0</v>
      </c>
      <c r="H19" s="83">
        <v>0</v>
      </c>
      <c r="I19" s="83">
        <v>0</v>
      </c>
      <c r="J19" s="86">
        <v>0</v>
      </c>
    </row>
    <row r="20" spans="1:10" ht="18" customHeight="1">
      <c r="A20" s="81" t="s">
        <v>40</v>
      </c>
      <c r="B20" s="82" t="s">
        <v>39</v>
      </c>
      <c r="C20" s="87">
        <v>365936</v>
      </c>
      <c r="D20" s="84">
        <v>365936</v>
      </c>
      <c r="E20" s="84">
        <v>0</v>
      </c>
      <c r="F20" s="88">
        <v>365936</v>
      </c>
      <c r="G20" s="87">
        <v>0</v>
      </c>
      <c r="H20" s="83">
        <v>0</v>
      </c>
      <c r="I20" s="83">
        <v>0</v>
      </c>
      <c r="J20" s="86">
        <v>0</v>
      </c>
    </row>
    <row r="21" spans="1:10" ht="18" customHeight="1">
      <c r="A21" s="81" t="s">
        <v>40</v>
      </c>
      <c r="B21" s="82" t="s">
        <v>38</v>
      </c>
      <c r="C21" s="87">
        <v>382810</v>
      </c>
      <c r="D21" s="84">
        <v>382810</v>
      </c>
      <c r="E21" s="84">
        <v>0</v>
      </c>
      <c r="F21" s="88">
        <v>382810</v>
      </c>
      <c r="G21" s="87">
        <v>0</v>
      </c>
      <c r="H21" s="83">
        <v>0</v>
      </c>
      <c r="I21" s="83">
        <v>0</v>
      </c>
      <c r="J21" s="86">
        <v>0</v>
      </c>
    </row>
    <row r="22" spans="1:10" ht="18" customHeight="1">
      <c r="A22" s="81" t="s">
        <v>40</v>
      </c>
      <c r="B22" s="82" t="s">
        <v>10</v>
      </c>
      <c r="C22" s="87">
        <v>2402667</v>
      </c>
      <c r="D22" s="84">
        <v>2402667</v>
      </c>
      <c r="E22" s="84">
        <v>2047348</v>
      </c>
      <c r="F22" s="88">
        <v>360</v>
      </c>
      <c r="G22" s="87">
        <v>354959</v>
      </c>
      <c r="H22" s="83">
        <v>0</v>
      </c>
      <c r="I22" s="83">
        <v>0</v>
      </c>
      <c r="J22" s="86">
        <v>0</v>
      </c>
    </row>
    <row r="23" spans="1:10" ht="22.5">
      <c r="A23" s="81" t="s">
        <v>40</v>
      </c>
      <c r="B23" s="82" t="s">
        <v>28</v>
      </c>
      <c r="C23" s="87">
        <v>13928000</v>
      </c>
      <c r="D23" s="84">
        <v>0</v>
      </c>
      <c r="E23" s="84">
        <v>0</v>
      </c>
      <c r="F23" s="88">
        <v>0</v>
      </c>
      <c r="G23" s="87">
        <v>0</v>
      </c>
      <c r="H23" s="83">
        <v>13928000</v>
      </c>
      <c r="I23" s="83">
        <v>13928000</v>
      </c>
      <c r="J23" s="86">
        <v>0</v>
      </c>
    </row>
  </sheetData>
  <mergeCells count="14">
    <mergeCell ref="C4:C6"/>
    <mergeCell ref="D5:D6"/>
    <mergeCell ref="D4:F4"/>
    <mergeCell ref="E5:F5"/>
    <mergeCell ref="A2:G2"/>
    <mergeCell ref="A12:J12"/>
    <mergeCell ref="A14:B14"/>
    <mergeCell ref="C14:C15"/>
    <mergeCell ref="D14:G14"/>
    <mergeCell ref="H14:J14"/>
    <mergeCell ref="G4:G6"/>
    <mergeCell ref="A4:B4"/>
    <mergeCell ref="A5:A6"/>
    <mergeCell ref="B5:B6"/>
  </mergeCells>
  <printOptions horizontalCentered="1"/>
  <pageMargins left="0.5511811023622047" right="0.5511811023622047" top="0.5905511811023623" bottom="0.5905511811023623" header="0" footer="0"/>
  <pageSetup fitToHeight="100" fitToWidth="1" horizontalDpi="180" verticalDpi="18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31"/>
  <sheetViews>
    <sheetView showGridLines="0" showZeros="0" tabSelected="1" workbookViewId="0" topLeftCell="A1">
      <selection activeCell="A2" sqref="A2:D2"/>
    </sheetView>
  </sheetViews>
  <sheetFormatPr defaultColWidth="8.66015625" defaultRowHeight="18" customHeight="1"/>
  <cols>
    <col min="1" max="1" width="35.66015625" style="11" customWidth="1"/>
    <col min="2" max="2" width="29.66015625" style="11" customWidth="1"/>
    <col min="3" max="3" width="35.66015625" style="11" customWidth="1"/>
    <col min="4" max="4" width="25.83203125" style="11" customWidth="1"/>
    <col min="5" max="16384" width="8.66015625" style="11" customWidth="1"/>
  </cols>
  <sheetData>
    <row r="1" spans="1:7" s="28" customFormat="1" ht="18" customHeight="1">
      <c r="A1" s="10"/>
      <c r="B1" s="10"/>
      <c r="C1" s="10"/>
      <c r="D1" s="35" t="s">
        <v>41</v>
      </c>
      <c r="E1" s="36"/>
      <c r="F1" s="36"/>
      <c r="G1" s="36"/>
    </row>
    <row r="2" spans="1:7" s="14" customFormat="1" ht="18" customHeight="1">
      <c r="A2" s="110" t="s">
        <v>56</v>
      </c>
      <c r="B2" s="110"/>
      <c r="C2" s="110"/>
      <c r="D2" s="110"/>
      <c r="E2" s="13"/>
      <c r="F2" s="13"/>
      <c r="G2" s="13"/>
    </row>
    <row r="3" spans="1:7" s="28" customFormat="1" ht="18" customHeight="1">
      <c r="A3" s="47"/>
      <c r="B3" s="47"/>
      <c r="C3" s="37"/>
      <c r="D3" s="38" t="s">
        <v>6</v>
      </c>
      <c r="E3" s="36"/>
      <c r="F3" s="36"/>
      <c r="G3" s="36"/>
    </row>
    <row r="4" spans="1:7" s="12" customFormat="1" ht="18" customHeight="1">
      <c r="A4" s="15" t="s">
        <v>27</v>
      </c>
      <c r="B4" s="15" t="s">
        <v>42</v>
      </c>
      <c r="C4" s="15" t="s">
        <v>27</v>
      </c>
      <c r="D4" s="15" t="s">
        <v>42</v>
      </c>
      <c r="E4" s="11"/>
      <c r="F4" s="11"/>
      <c r="G4" s="11"/>
    </row>
    <row r="5" spans="1:7" s="28" customFormat="1" ht="18" customHeight="1">
      <c r="A5" s="51" t="s">
        <v>19</v>
      </c>
      <c r="B5" s="74">
        <v>17193833</v>
      </c>
      <c r="C5" s="52" t="s">
        <v>51</v>
      </c>
      <c r="D5" s="78">
        <v>3265833</v>
      </c>
      <c r="F5" s="36"/>
      <c r="G5" s="36"/>
    </row>
    <row r="6" spans="1:7" s="12" customFormat="1" ht="18" customHeight="1">
      <c r="A6" s="48" t="s">
        <v>24</v>
      </c>
      <c r="B6" s="76">
        <v>17193833</v>
      </c>
      <c r="C6" s="16" t="s">
        <v>36</v>
      </c>
      <c r="D6" s="78">
        <v>2161768</v>
      </c>
      <c r="E6" s="11"/>
      <c r="F6" s="11"/>
      <c r="G6" s="11"/>
    </row>
    <row r="7" spans="1:7" s="28" customFormat="1" ht="18" customHeight="1">
      <c r="A7" s="51" t="s">
        <v>26</v>
      </c>
      <c r="B7" s="75">
        <v>0</v>
      </c>
      <c r="C7" s="39" t="s">
        <v>46</v>
      </c>
      <c r="D7" s="79">
        <v>749106</v>
      </c>
      <c r="F7" s="36"/>
      <c r="G7" s="36"/>
    </row>
    <row r="8" spans="1:7" s="12" customFormat="1" ht="18" customHeight="1">
      <c r="A8" s="48"/>
      <c r="B8" s="74">
        <v>0</v>
      </c>
      <c r="C8" s="17" t="s">
        <v>47</v>
      </c>
      <c r="D8" s="80">
        <v>354959</v>
      </c>
      <c r="E8" s="11"/>
      <c r="F8" s="11"/>
      <c r="G8" s="11"/>
    </row>
    <row r="9" spans="1:7" s="28" customFormat="1" ht="18" customHeight="1">
      <c r="A9" s="51"/>
      <c r="B9" s="74">
        <v>0</v>
      </c>
      <c r="C9" s="39" t="s">
        <v>50</v>
      </c>
      <c r="D9" s="78">
        <v>13928000</v>
      </c>
      <c r="F9" s="36"/>
      <c r="G9" s="36"/>
    </row>
    <row r="10" spans="1:7" s="28" customFormat="1" ht="18" customHeight="1">
      <c r="A10" s="48"/>
      <c r="B10" s="74">
        <v>0</v>
      </c>
      <c r="C10" s="40" t="s">
        <v>49</v>
      </c>
      <c r="D10" s="78">
        <v>13928000</v>
      </c>
      <c r="F10" s="36"/>
      <c r="G10" s="36"/>
    </row>
    <row r="11" spans="1:7" s="12" customFormat="1" ht="18" customHeight="1">
      <c r="A11" s="48"/>
      <c r="B11" s="74">
        <v>0</v>
      </c>
      <c r="C11" s="8" t="s">
        <v>48</v>
      </c>
      <c r="D11" s="78">
        <v>0</v>
      </c>
      <c r="E11" s="11"/>
      <c r="F11" s="11"/>
      <c r="G11" s="11"/>
    </row>
    <row r="12" spans="1:7" s="28" customFormat="1" ht="18" customHeight="1">
      <c r="A12" s="51"/>
      <c r="B12" s="76">
        <v>0</v>
      </c>
      <c r="C12" s="39" t="s">
        <v>25</v>
      </c>
      <c r="D12" s="78">
        <v>0</v>
      </c>
      <c r="F12" s="36"/>
      <c r="G12" s="36"/>
    </row>
    <row r="13" spans="1:7" s="12" customFormat="1" ht="18" customHeight="1">
      <c r="A13" s="48"/>
      <c r="B13" s="77">
        <v>0</v>
      </c>
      <c r="C13" s="17" t="s">
        <v>7</v>
      </c>
      <c r="D13" s="79">
        <v>0</v>
      </c>
      <c r="E13" s="11"/>
      <c r="F13" s="11"/>
      <c r="G13" s="11"/>
    </row>
    <row r="14" spans="1:7" s="12" customFormat="1" ht="18" customHeight="1">
      <c r="A14" s="11"/>
      <c r="B14" s="53"/>
      <c r="C14" s="28"/>
      <c r="D14" s="57"/>
      <c r="E14" s="11"/>
      <c r="F14" s="11"/>
      <c r="G14" s="11"/>
    </row>
    <row r="15" spans="1:7" s="28" customFormat="1" ht="18" customHeight="1">
      <c r="A15" s="41"/>
      <c r="B15" s="54"/>
      <c r="C15" s="39"/>
      <c r="D15" s="58"/>
      <c r="E15" s="36"/>
      <c r="F15" s="36"/>
      <c r="G15" s="36"/>
    </row>
    <row r="16" spans="1:7" s="19" customFormat="1" ht="18" customHeight="1">
      <c r="A16" s="18"/>
      <c r="B16" s="50"/>
      <c r="C16" s="18"/>
      <c r="D16" s="59"/>
      <c r="E16" s="11"/>
      <c r="F16" s="11"/>
      <c r="G16" s="67" t="s">
        <v>2</v>
      </c>
    </row>
    <row r="17" spans="1:31" s="28" customFormat="1" ht="18" customHeight="1">
      <c r="A17" s="42" t="s">
        <v>16</v>
      </c>
      <c r="B17" s="55">
        <f>SUM(B5,B8:B13)</f>
        <v>17193833</v>
      </c>
      <c r="C17" s="42" t="s">
        <v>15</v>
      </c>
      <c r="D17" s="58">
        <f>SUM(D5,D9,D12,D13)</f>
        <v>17193833</v>
      </c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12" customFormat="1" ht="18" customHeight="1">
      <c r="A18" s="20"/>
      <c r="B18" s="74">
        <v>0</v>
      </c>
      <c r="C18" s="17" t="s">
        <v>31</v>
      </c>
      <c r="D18" s="78">
        <v>0</v>
      </c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</row>
    <row r="19" spans="1:31" s="28" customFormat="1" ht="18" customHeight="1">
      <c r="A19" s="43"/>
      <c r="B19" s="74">
        <v>0</v>
      </c>
      <c r="C19" s="39" t="s">
        <v>54</v>
      </c>
      <c r="D19" s="78">
        <v>0</v>
      </c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12" customFormat="1" ht="18" customHeight="1">
      <c r="A20" s="20"/>
      <c r="B20" s="74">
        <v>0</v>
      </c>
      <c r="C20" s="17" t="s">
        <v>21</v>
      </c>
      <c r="D20" s="79">
        <v>0</v>
      </c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</row>
    <row r="21" spans="1:31" s="28" customFormat="1" ht="18" customHeight="1">
      <c r="A21" s="43"/>
      <c r="B21" s="72"/>
      <c r="C21" s="39"/>
      <c r="D21" s="60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12" customFormat="1" ht="18" customHeight="1">
      <c r="A22" s="18"/>
      <c r="B22" s="49"/>
      <c r="C22" s="20"/>
      <c r="D22" s="61">
        <v>0</v>
      </c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</row>
    <row r="23" spans="1:31" s="28" customFormat="1" ht="18" customHeight="1">
      <c r="A23" s="42" t="s">
        <v>14</v>
      </c>
      <c r="B23" s="56">
        <f>SUM(B17:B19)</f>
        <v>17193833</v>
      </c>
      <c r="C23" s="42" t="s">
        <v>23</v>
      </c>
      <c r="D23" s="62">
        <f>SUM(D17,D18,D20)</f>
        <v>17193833</v>
      </c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</row>
    <row r="24" spans="1:31" s="24" customFormat="1" ht="18" customHeight="1">
      <c r="A24" s="45"/>
      <c r="B24" s="21"/>
      <c r="C24" s="22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</row>
    <row r="25" spans="1:31" s="24" customFormat="1" ht="18" customHeight="1">
      <c r="A25" s="22"/>
      <c r="B25" s="21"/>
      <c r="C25" s="22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</row>
    <row r="26" spans="1:31" s="24" customFormat="1" ht="18" customHeight="1">
      <c r="A26" s="22"/>
      <c r="B26" s="21"/>
      <c r="C26" s="22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</row>
    <row r="27" spans="1:31" s="24" customFormat="1" ht="18" customHeight="1">
      <c r="A27" s="22"/>
      <c r="B27" s="21"/>
      <c r="C27" s="22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</row>
    <row r="28" spans="1:31" s="24" customFormat="1" ht="18" customHeight="1">
      <c r="A28" s="25"/>
      <c r="B28" s="25"/>
      <c r="C28" s="25"/>
      <c r="D28" s="25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</row>
    <row r="29" spans="1:31" s="24" customFormat="1" ht="18" customHeight="1">
      <c r="A29" s="26"/>
      <c r="B29" s="26"/>
      <c r="C29" s="26"/>
      <c r="D29" s="26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</row>
    <row r="30" spans="1:31" s="12" customFormat="1" ht="18" customHeight="1">
      <c r="A30" s="27"/>
      <c r="B30" s="27"/>
      <c r="C30" s="27"/>
      <c r="D30" s="27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</row>
    <row r="31" spans="1:31" s="12" customFormat="1" ht="18" customHeight="1">
      <c r="A31" s="27"/>
      <c r="B31" s="27"/>
      <c r="C31" s="27"/>
      <c r="D31" s="27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</row>
  </sheetData>
  <mergeCells count="1">
    <mergeCell ref="A2:D2"/>
  </mergeCells>
  <printOptions horizontalCentered="1"/>
  <pageMargins left="0.5511811023622047" right="0.5511811023622047" top="0.5905511811023623" bottom="0.5905511811023623" header="0" footer="0"/>
  <pageSetup fitToHeight="1000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16"/>
  <sheetViews>
    <sheetView showGridLines="0" showZeros="0" workbookViewId="0" topLeftCell="A1">
      <selection activeCell="B1" sqref="A1:J13"/>
    </sheetView>
  </sheetViews>
  <sheetFormatPr defaultColWidth="10.66015625" defaultRowHeight="18" customHeight="1"/>
  <cols>
    <col min="1" max="1" width="10" style="31" customWidth="1"/>
    <col min="2" max="2" width="35.33203125" style="31" customWidth="1"/>
    <col min="3" max="3" width="15.66015625" style="31" bestFit="1" customWidth="1"/>
    <col min="4" max="5" width="14.5" style="31" bestFit="1" customWidth="1"/>
    <col min="6" max="7" width="12.66015625" style="31" customWidth="1"/>
    <col min="8" max="8" width="15.66015625" style="31" bestFit="1" customWidth="1"/>
    <col min="9" max="9" width="14" style="31" customWidth="1"/>
    <col min="10" max="10" width="12.66015625" style="31" customWidth="1"/>
    <col min="11" max="254" width="10.66015625" style="31" customWidth="1"/>
  </cols>
  <sheetData>
    <row r="1" spans="1:64" s="12" customFormat="1" ht="18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</row>
    <row r="2" spans="1:254" ht="18" customHeight="1">
      <c r="A2" s="89" t="s">
        <v>55</v>
      </c>
      <c r="B2" s="89"/>
      <c r="C2" s="89"/>
      <c r="D2" s="89"/>
      <c r="E2" s="89"/>
      <c r="F2" s="89"/>
      <c r="G2" s="89"/>
      <c r="H2" s="89"/>
      <c r="I2" s="89"/>
      <c r="J2" s="89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  <c r="DB2" s="28"/>
      <c r="DC2" s="28"/>
      <c r="DD2" s="28"/>
      <c r="DE2" s="28"/>
      <c r="DF2" s="28"/>
      <c r="DG2" s="28"/>
      <c r="DH2" s="28"/>
      <c r="DI2" s="28"/>
      <c r="DJ2" s="28"/>
      <c r="DK2" s="28"/>
      <c r="DL2" s="28"/>
      <c r="DM2" s="28"/>
      <c r="DN2" s="28"/>
      <c r="DO2" s="28"/>
      <c r="DP2" s="28"/>
      <c r="DQ2" s="28"/>
      <c r="DR2" s="28"/>
      <c r="DS2" s="28"/>
      <c r="DT2" s="28"/>
      <c r="DU2" s="28"/>
      <c r="DV2" s="28"/>
      <c r="DW2" s="28"/>
      <c r="DX2" s="28"/>
      <c r="DY2" s="28"/>
      <c r="DZ2" s="28"/>
      <c r="EA2" s="28"/>
      <c r="EB2" s="28"/>
      <c r="EC2" s="28"/>
      <c r="ED2" s="28"/>
      <c r="EE2" s="28"/>
      <c r="EF2" s="28"/>
      <c r="EG2" s="28"/>
      <c r="EH2" s="28"/>
      <c r="EI2" s="28"/>
      <c r="EJ2" s="28"/>
      <c r="EK2" s="28"/>
      <c r="EL2" s="28"/>
      <c r="EM2" s="28"/>
      <c r="EN2" s="28"/>
      <c r="EO2" s="28"/>
      <c r="EP2" s="28"/>
      <c r="EQ2" s="28"/>
      <c r="ER2" s="28"/>
      <c r="ES2" s="28"/>
      <c r="ET2" s="28"/>
      <c r="EU2" s="28"/>
      <c r="EV2" s="28"/>
      <c r="EW2" s="28"/>
      <c r="EX2" s="28"/>
      <c r="EY2" s="28"/>
      <c r="EZ2" s="28"/>
      <c r="FA2" s="28"/>
      <c r="FB2" s="28"/>
      <c r="FC2" s="28"/>
      <c r="FD2" s="28"/>
      <c r="FE2" s="28"/>
      <c r="FF2" s="28"/>
      <c r="FG2" s="28"/>
      <c r="FH2" s="28"/>
      <c r="FI2" s="28"/>
      <c r="FJ2" s="28"/>
      <c r="FK2" s="28"/>
      <c r="FL2" s="28"/>
      <c r="FM2" s="28"/>
      <c r="FN2" s="28"/>
      <c r="FO2" s="28"/>
      <c r="FP2" s="28"/>
      <c r="FQ2" s="28"/>
      <c r="FR2" s="28"/>
      <c r="FS2" s="28"/>
      <c r="FT2" s="28"/>
      <c r="FU2" s="28"/>
      <c r="FV2" s="28"/>
      <c r="FW2" s="28"/>
      <c r="FX2" s="28"/>
      <c r="FY2" s="28"/>
      <c r="FZ2" s="28"/>
      <c r="GA2" s="28"/>
      <c r="GB2" s="28"/>
      <c r="GC2" s="28"/>
      <c r="GD2" s="28"/>
      <c r="GE2" s="28"/>
      <c r="GF2" s="28"/>
      <c r="GG2" s="28"/>
      <c r="GH2" s="28"/>
      <c r="GI2" s="28"/>
      <c r="GJ2" s="28"/>
      <c r="GK2" s="28"/>
      <c r="GL2" s="28"/>
      <c r="GM2" s="28"/>
      <c r="GN2" s="28"/>
      <c r="GO2" s="28"/>
      <c r="GP2" s="28"/>
      <c r="GQ2" s="28"/>
      <c r="GR2" s="28"/>
      <c r="GS2" s="28"/>
      <c r="GT2" s="28"/>
      <c r="GU2" s="28"/>
      <c r="GV2" s="28"/>
      <c r="GW2" s="28"/>
      <c r="GX2" s="28"/>
      <c r="GY2" s="28"/>
      <c r="GZ2" s="28"/>
      <c r="HA2" s="28"/>
      <c r="HB2" s="28"/>
      <c r="HC2" s="28"/>
      <c r="HD2" s="28"/>
      <c r="HE2" s="28"/>
      <c r="HF2" s="28"/>
      <c r="HG2" s="28"/>
      <c r="HH2" s="28"/>
      <c r="HI2" s="28"/>
      <c r="HJ2" s="28"/>
      <c r="HK2" s="28"/>
      <c r="HL2" s="28"/>
      <c r="HM2" s="28"/>
      <c r="HN2" s="28"/>
      <c r="HO2" s="28"/>
      <c r="HP2" s="28"/>
      <c r="HQ2" s="28"/>
      <c r="HR2" s="28"/>
      <c r="HS2" s="28"/>
      <c r="HT2" s="28"/>
      <c r="HU2" s="28"/>
      <c r="HV2" s="28"/>
      <c r="HW2" s="28"/>
      <c r="HX2" s="28"/>
      <c r="HY2" s="28"/>
      <c r="HZ2" s="28"/>
      <c r="IA2" s="28"/>
      <c r="IB2" s="28"/>
      <c r="IC2" s="28"/>
      <c r="ID2" s="28"/>
      <c r="IE2" s="28"/>
      <c r="IF2" s="28"/>
      <c r="IG2" s="28"/>
      <c r="IH2" s="28"/>
      <c r="II2" s="28"/>
      <c r="IJ2" s="28"/>
      <c r="IK2" s="28"/>
      <c r="IL2" s="28"/>
      <c r="IM2" s="28"/>
      <c r="IN2" s="28"/>
      <c r="IO2" s="28"/>
      <c r="IP2" s="28"/>
      <c r="IQ2" s="28"/>
      <c r="IR2" s="28"/>
      <c r="IS2" s="28"/>
      <c r="IT2" s="28"/>
    </row>
    <row r="3" spans="1:10" s="3" customFormat="1" ht="18" customHeight="1">
      <c r="A3" s="9"/>
      <c r="B3" s="9"/>
      <c r="C3" s="9"/>
      <c r="D3" s="4"/>
      <c r="E3" s="4"/>
      <c r="F3" s="4"/>
      <c r="G3" s="34"/>
      <c r="J3" s="73" t="s">
        <v>6</v>
      </c>
    </row>
    <row r="4" spans="1:64" s="3" customFormat="1" ht="18" customHeight="1">
      <c r="A4" s="90" t="s">
        <v>4</v>
      </c>
      <c r="B4" s="90"/>
      <c r="C4" s="91" t="s">
        <v>17</v>
      </c>
      <c r="D4" s="93" t="s">
        <v>9</v>
      </c>
      <c r="E4" s="94"/>
      <c r="F4" s="94"/>
      <c r="G4" s="95"/>
      <c r="H4" s="96" t="s">
        <v>37</v>
      </c>
      <c r="I4" s="96"/>
      <c r="J4" s="96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</row>
    <row r="5" spans="1:64" s="3" customFormat="1" ht="33.75">
      <c r="A5" s="65" t="s">
        <v>29</v>
      </c>
      <c r="B5" s="70" t="s">
        <v>34</v>
      </c>
      <c r="C5" s="92"/>
      <c r="D5" s="66" t="s">
        <v>17</v>
      </c>
      <c r="E5" s="64" t="s">
        <v>13</v>
      </c>
      <c r="F5" s="64" t="s">
        <v>35</v>
      </c>
      <c r="G5" s="64" t="s">
        <v>53</v>
      </c>
      <c r="H5" s="63" t="s">
        <v>17</v>
      </c>
      <c r="I5" s="63" t="s">
        <v>12</v>
      </c>
      <c r="J5" s="63" t="s">
        <v>11</v>
      </c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</row>
    <row r="6" spans="1:10" ht="18" customHeight="1">
      <c r="A6" s="81"/>
      <c r="B6" s="82" t="s">
        <v>17</v>
      </c>
      <c r="C6" s="87">
        <v>17193833</v>
      </c>
      <c r="D6" s="84">
        <v>3265833</v>
      </c>
      <c r="E6" s="84">
        <v>2161768</v>
      </c>
      <c r="F6" s="88">
        <v>749106</v>
      </c>
      <c r="G6" s="87">
        <v>354959</v>
      </c>
      <c r="H6" s="83">
        <v>13928000</v>
      </c>
      <c r="I6" s="83">
        <v>13928000</v>
      </c>
      <c r="J6" s="86">
        <v>0</v>
      </c>
    </row>
    <row r="7" spans="1:10" ht="18" customHeight="1">
      <c r="A7" s="81" t="s">
        <v>8</v>
      </c>
      <c r="B7" s="82" t="s">
        <v>20</v>
      </c>
      <c r="C7" s="87">
        <v>17193833</v>
      </c>
      <c r="D7" s="84">
        <v>3265833</v>
      </c>
      <c r="E7" s="84">
        <v>2161768</v>
      </c>
      <c r="F7" s="88">
        <v>749106</v>
      </c>
      <c r="G7" s="87">
        <v>354959</v>
      </c>
      <c r="H7" s="83">
        <v>13928000</v>
      </c>
      <c r="I7" s="83">
        <v>13928000</v>
      </c>
      <c r="J7" s="86">
        <v>0</v>
      </c>
    </row>
    <row r="8" spans="1:10" ht="18" customHeight="1">
      <c r="A8" s="81" t="s">
        <v>32</v>
      </c>
      <c r="B8" s="82" t="s">
        <v>30</v>
      </c>
      <c r="C8" s="87">
        <v>17193833</v>
      </c>
      <c r="D8" s="84">
        <v>3265833</v>
      </c>
      <c r="E8" s="84">
        <v>2161768</v>
      </c>
      <c r="F8" s="88">
        <v>749106</v>
      </c>
      <c r="G8" s="87">
        <v>354959</v>
      </c>
      <c r="H8" s="83">
        <v>13928000</v>
      </c>
      <c r="I8" s="83">
        <v>13928000</v>
      </c>
      <c r="J8" s="86">
        <v>0</v>
      </c>
    </row>
    <row r="9" spans="1:10" ht="18" customHeight="1">
      <c r="A9" s="81" t="s">
        <v>40</v>
      </c>
      <c r="B9" s="82" t="s">
        <v>5</v>
      </c>
      <c r="C9" s="87">
        <v>114420</v>
      </c>
      <c r="D9" s="84">
        <v>114420</v>
      </c>
      <c r="E9" s="84">
        <v>114420</v>
      </c>
      <c r="F9" s="88">
        <v>0</v>
      </c>
      <c r="G9" s="87">
        <v>0</v>
      </c>
      <c r="H9" s="83">
        <v>0</v>
      </c>
      <c r="I9" s="83">
        <v>0</v>
      </c>
      <c r="J9" s="86">
        <v>0</v>
      </c>
    </row>
    <row r="10" spans="1:10" ht="18" customHeight="1">
      <c r="A10" s="81" t="s">
        <v>40</v>
      </c>
      <c r="B10" s="82" t="s">
        <v>39</v>
      </c>
      <c r="C10" s="87">
        <v>365936</v>
      </c>
      <c r="D10" s="84">
        <v>365936</v>
      </c>
      <c r="E10" s="84">
        <v>0</v>
      </c>
      <c r="F10" s="88">
        <v>365936</v>
      </c>
      <c r="G10" s="87">
        <v>0</v>
      </c>
      <c r="H10" s="83">
        <v>0</v>
      </c>
      <c r="I10" s="83">
        <v>0</v>
      </c>
      <c r="J10" s="86">
        <v>0</v>
      </c>
    </row>
    <row r="11" spans="1:10" ht="18" customHeight="1">
      <c r="A11" s="81" t="s">
        <v>40</v>
      </c>
      <c r="B11" s="82" t="s">
        <v>38</v>
      </c>
      <c r="C11" s="87">
        <v>382810</v>
      </c>
      <c r="D11" s="84">
        <v>382810</v>
      </c>
      <c r="E11" s="84">
        <v>0</v>
      </c>
      <c r="F11" s="88">
        <v>382810</v>
      </c>
      <c r="G11" s="87">
        <v>0</v>
      </c>
      <c r="H11" s="83">
        <v>0</v>
      </c>
      <c r="I11" s="83">
        <v>0</v>
      </c>
      <c r="J11" s="86">
        <v>0</v>
      </c>
    </row>
    <row r="12" spans="1:10" ht="18" customHeight="1">
      <c r="A12" s="81" t="s">
        <v>40</v>
      </c>
      <c r="B12" s="82" t="s">
        <v>10</v>
      </c>
      <c r="C12" s="87">
        <v>2402667</v>
      </c>
      <c r="D12" s="84">
        <v>2402667</v>
      </c>
      <c r="E12" s="84">
        <v>2047348</v>
      </c>
      <c r="F12" s="88">
        <v>360</v>
      </c>
      <c r="G12" s="87">
        <v>354959</v>
      </c>
      <c r="H12" s="83">
        <v>0</v>
      </c>
      <c r="I12" s="83">
        <v>0</v>
      </c>
      <c r="J12" s="86">
        <v>0</v>
      </c>
    </row>
    <row r="13" spans="1:10" ht="18" customHeight="1">
      <c r="A13" s="81" t="s">
        <v>40</v>
      </c>
      <c r="B13" s="82" t="s">
        <v>28</v>
      </c>
      <c r="C13" s="87">
        <v>13928000</v>
      </c>
      <c r="D13" s="84">
        <v>0</v>
      </c>
      <c r="E13" s="84">
        <v>0</v>
      </c>
      <c r="F13" s="88">
        <v>0</v>
      </c>
      <c r="G13" s="87">
        <v>0</v>
      </c>
      <c r="H13" s="83">
        <v>13928000</v>
      </c>
      <c r="I13" s="83">
        <v>13928000</v>
      </c>
      <c r="J13" s="86">
        <v>0</v>
      </c>
    </row>
    <row r="16" ht="18" customHeight="1">
      <c r="D16" s="71"/>
    </row>
  </sheetData>
  <mergeCells count="5">
    <mergeCell ref="A2:J2"/>
    <mergeCell ref="H4:J4"/>
    <mergeCell ref="A4:B4"/>
    <mergeCell ref="C4:C5"/>
    <mergeCell ref="D4:G4"/>
  </mergeCells>
  <printOptions horizontalCentered="1"/>
  <pageMargins left="0.5511811023622047" right="0.5511811023622047" top="0.5905511811023623" bottom="0.5905511811023623" header="0" footer="0"/>
  <pageSetup fitToHeight="1000" fitToWidth="1"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2016-02-08T00:58:36Z</cp:lastPrinted>
  <dcterms:modified xsi:type="dcterms:W3CDTF">2016-12-15T01:20:34Z</dcterms:modified>
  <cp:category/>
  <cp:version/>
  <cp:contentType/>
  <cp:contentStatus/>
</cp:coreProperties>
</file>