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35" firstSheet="7" activeTab="13"/>
  </bookViews>
  <sheets>
    <sheet name="封面" sheetId="1" r:id="rId1"/>
    <sheet name="收支总表" sheetId="2" r:id="rId2"/>
    <sheet name="收入预算表" sheetId="3" r:id="rId3"/>
    <sheet name="支出预算表" sheetId="4" r:id="rId4"/>
    <sheet name="财政拨款收支总表" sheetId="5" r:id="rId5"/>
    <sheet name="分科目类" sheetId="6" r:id="rId6"/>
    <sheet name="工资福利支出" sheetId="7" r:id="rId7"/>
    <sheet name="商品服务支出" sheetId="8" r:id="rId8"/>
    <sheet name="对个人和家庭补助支出" sheetId="9" r:id="rId9"/>
    <sheet name="项目支出" sheetId="10" r:id="rId10"/>
    <sheet name="财政拨款支出表" sheetId="11" r:id="rId11"/>
    <sheet name="基金支出表" sheetId="12" r:id="rId12"/>
    <sheet name="政府采购表" sheetId="13" r:id="rId13"/>
    <sheet name="三公" sheetId="14" r:id="rId14"/>
  </sheets>
  <definedNames>
    <definedName name="_xlnm.Print_Area" localSheetId="4">#N/A</definedName>
    <definedName name="_xlnm.Print_Area" localSheetId="10">'财政拨款支出表'!$A$1:$E$27</definedName>
    <definedName name="_xlnm.Print_Area" localSheetId="8">#N/A</definedName>
    <definedName name="_xlnm.Print_Area" localSheetId="5">#N/A</definedName>
    <definedName name="_xlnm.Print_Area" localSheetId="0">#N/A</definedName>
    <definedName name="_xlnm.Print_Area" localSheetId="6">#N/A</definedName>
    <definedName name="_xlnm.Print_Area" localSheetId="11">#N/A</definedName>
    <definedName name="_xlnm.Print_Area" localSheetId="7">#N/A</definedName>
    <definedName name="_xlnm.Print_Area" localSheetId="2">#N/A</definedName>
    <definedName name="_xlnm.Print_Area" localSheetId="1">#N/A</definedName>
    <definedName name="_xlnm.Print_Area" localSheetId="9">#N/A</definedName>
    <definedName name="_xlnm.Print_Area" localSheetId="12">#N/A</definedName>
    <definedName name="_xlnm.Print_Area" localSheetId="3">'支出预算表'!$A$1:$J$19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<sst xmlns="http://schemas.openxmlformats.org/spreadsheetml/2006/main" count="520" uniqueCount="243">
  <si>
    <t>纪委全会经费</t>
  </si>
  <si>
    <t/>
  </si>
  <si>
    <t xml:space="preserve">    对个人和家庭补助支出</t>
  </si>
  <si>
    <t>信访办理及举报奖励</t>
  </si>
  <si>
    <t xml:space="preserve">     公共财政预算收入</t>
  </si>
  <si>
    <t>04</t>
  </si>
  <si>
    <t>财政拨款小计</t>
  </si>
  <si>
    <t>生活补助</t>
  </si>
  <si>
    <t>机关事业单位基本养老保险缴费</t>
  </si>
  <si>
    <t xml:space="preserve">    【2011101】行政运行</t>
  </si>
  <si>
    <t>其他支出</t>
  </si>
  <si>
    <t>对个人和家庭的补助</t>
  </si>
  <si>
    <t>日常公用支出</t>
  </si>
  <si>
    <t>项         目</t>
  </si>
  <si>
    <t>离休费</t>
  </si>
  <si>
    <t>助学金</t>
  </si>
  <si>
    <t xml:space="preserve">  人大事务</t>
  </si>
  <si>
    <t xml:space="preserve">其他商品和服务支出 </t>
  </si>
  <si>
    <t>住房公积金</t>
  </si>
  <si>
    <t>案件审理查处工作</t>
  </si>
  <si>
    <t>基本建设支出</t>
  </si>
  <si>
    <t>党风廉政建设社会评价工作</t>
  </si>
  <si>
    <t>专项类</t>
  </si>
  <si>
    <t>上年结转收入</t>
  </si>
  <si>
    <t xml:space="preserve">  20101</t>
  </si>
  <si>
    <t>基本支出</t>
  </si>
  <si>
    <t>职业年金缴费</t>
  </si>
  <si>
    <t xml:space="preserve">    一般行政管理事务</t>
  </si>
  <si>
    <t>财政预算拨款支出总表</t>
  </si>
  <si>
    <t>收支预算总表</t>
  </si>
  <si>
    <t>取暖费</t>
  </si>
  <si>
    <t>医疗卫生与计划生育支出</t>
  </si>
  <si>
    <t xml:space="preserve">    2080506</t>
  </si>
  <si>
    <t>“花语廉心”基地维护</t>
  </si>
  <si>
    <t>单位名称  （科目）</t>
  </si>
  <si>
    <t xml:space="preserve">    【2080506】机关事业单位职业年金缴费支出</t>
  </si>
  <si>
    <t xml:space="preserve">  住房改革支出</t>
  </si>
  <si>
    <t>一般公共服务支出</t>
  </si>
  <si>
    <t>专户管理的基金安排</t>
  </si>
  <si>
    <t>生育保险</t>
  </si>
  <si>
    <t>工伤保险</t>
  </si>
  <si>
    <t xml:space="preserve">    行政单位医疗</t>
  </si>
  <si>
    <t xml:space="preserve">  医疗卫生与计划生育管理事务</t>
  </si>
  <si>
    <t>二、专户管理资金收入</t>
  </si>
  <si>
    <t>其他资本性支出</t>
  </si>
  <si>
    <t xml:space="preserve">    2011104</t>
  </si>
  <si>
    <t>纪检系统干部培训经费</t>
  </si>
  <si>
    <t>专户管理资金收入</t>
  </si>
  <si>
    <t>救济费</t>
  </si>
  <si>
    <t>本年支出合计</t>
  </si>
  <si>
    <t xml:space="preserve">    商品和服务支出</t>
  </si>
  <si>
    <t>本年收入合计</t>
  </si>
  <si>
    <t>合计</t>
  </si>
  <si>
    <t>航空运输服务</t>
  </si>
  <si>
    <t xml:space="preserve">  21001</t>
  </si>
  <si>
    <t xml:space="preserve">    运转类</t>
  </si>
  <si>
    <t xml:space="preserve">    机关事业单位基本养老保险缴费支出</t>
  </si>
  <si>
    <t>208</t>
  </si>
  <si>
    <t>项    目</t>
  </si>
  <si>
    <t>一、当年财政拨款收入</t>
  </si>
  <si>
    <t>316301</t>
  </si>
  <si>
    <t>福利费</t>
  </si>
  <si>
    <t>债务利息支出</t>
  </si>
  <si>
    <t>台</t>
  </si>
  <si>
    <t>租赁费</t>
  </si>
  <si>
    <t xml:space="preserve">  温江区纪委本级</t>
  </si>
  <si>
    <t>咨询费</t>
  </si>
  <si>
    <t>津贴补贴</t>
  </si>
  <si>
    <t xml:space="preserve">  纪检监察事务</t>
  </si>
  <si>
    <t>计量单位</t>
  </si>
  <si>
    <t xml:space="preserve">  20111</t>
  </si>
  <si>
    <t>基本支出对个人和家庭的补助支出预算表</t>
  </si>
  <si>
    <t>项              目</t>
  </si>
  <si>
    <t>科目名称</t>
  </si>
  <si>
    <t xml:space="preserve">    工资福利支出</t>
  </si>
  <si>
    <t>车辆加油服务</t>
  </si>
  <si>
    <t>印刷费</t>
  </si>
  <si>
    <t>基金支出表</t>
  </si>
  <si>
    <t>合 计</t>
  </si>
  <si>
    <t>遗属补助</t>
  </si>
  <si>
    <t>差旅费</t>
  </si>
  <si>
    <t>公务员医疗补助</t>
  </si>
  <si>
    <t>债务还本支出</t>
  </si>
  <si>
    <t>运转类</t>
  </si>
  <si>
    <t xml:space="preserve">    机关事业单位职业年金缴费支出</t>
  </si>
  <si>
    <t>纪检办公平台建设维护</t>
  </si>
  <si>
    <t>对个人家庭补助支出</t>
  </si>
  <si>
    <t xml:space="preserve">    【2010101】行政运行</t>
  </si>
  <si>
    <t>项目</t>
  </si>
  <si>
    <t xml:space="preserve">    未归口管理的行政单位离退休</t>
  </si>
  <si>
    <t>221</t>
  </si>
  <si>
    <t xml:space="preserve">  行政事业单位医疗</t>
  </si>
  <si>
    <t>邮电费</t>
  </si>
  <si>
    <t>单位名称（科目）</t>
  </si>
  <si>
    <t>反腐倡廉网络信息经费</t>
  </si>
  <si>
    <t>其他生活补助</t>
  </si>
  <si>
    <t>奖金</t>
  </si>
  <si>
    <t>类</t>
  </si>
  <si>
    <t>车辆维修保养服务</t>
  </si>
  <si>
    <t xml:space="preserve">    【2011104】大案要案查处</t>
  </si>
  <si>
    <t xml:space="preserve">    2080505</t>
  </si>
  <si>
    <t xml:space="preserve">  316301</t>
  </si>
  <si>
    <t>项目支出预算表</t>
  </si>
  <si>
    <t>单位代码</t>
  </si>
  <si>
    <t>当年财政拨款安排</t>
  </si>
  <si>
    <t>210</t>
  </si>
  <si>
    <t xml:space="preserve">  21011</t>
  </si>
  <si>
    <t>社会保障缴费</t>
  </si>
  <si>
    <t>绩效工资</t>
  </si>
  <si>
    <t>特定</t>
  </si>
  <si>
    <t>单位名称(科目)</t>
  </si>
  <si>
    <t>一般</t>
  </si>
  <si>
    <t xml:space="preserve">  22102</t>
  </si>
  <si>
    <t>专用材料费</t>
  </si>
  <si>
    <t>购房补贴</t>
  </si>
  <si>
    <t xml:space="preserve">    专项类</t>
  </si>
  <si>
    <t>公务接待费</t>
  </si>
  <si>
    <t>单位编码</t>
  </si>
  <si>
    <t xml:space="preserve">    【2100101】行政运行</t>
  </si>
  <si>
    <t>支      出      总      计</t>
  </si>
  <si>
    <t>事业单位的补贴</t>
  </si>
  <si>
    <t>上年结转安排</t>
  </si>
  <si>
    <t>三、结转下年</t>
  </si>
  <si>
    <t>06</t>
  </si>
  <si>
    <t>手续费</t>
  </si>
  <si>
    <t>02</t>
  </si>
  <si>
    <t>财政拨款收入</t>
  </si>
  <si>
    <t>伙食补助费</t>
  </si>
  <si>
    <t>财政局局长：郭宪军        预算科负责人：杨强        制表人：赵巍、李勤</t>
  </si>
  <si>
    <t>公共财政预算收入</t>
  </si>
  <si>
    <t>小计</t>
  </si>
  <si>
    <t>工资福利支出</t>
  </si>
  <si>
    <t>基本支出工资福利性支出预算表</t>
  </si>
  <si>
    <t>残保金</t>
  </si>
  <si>
    <t>编外用工经费</t>
  </si>
  <si>
    <t>A030201</t>
  </si>
  <si>
    <t>培训费</t>
  </si>
  <si>
    <t xml:space="preserve">  行政事业单位离退休</t>
  </si>
  <si>
    <t>委托业务费</t>
  </si>
  <si>
    <t>11</t>
  </si>
  <si>
    <t>项目支出</t>
  </si>
  <si>
    <t>品目名称</t>
  </si>
  <si>
    <t xml:space="preserve">     政府性基金收入</t>
  </si>
  <si>
    <t>纪检监察创新项目</t>
  </si>
  <si>
    <t xml:space="preserve">    【2080504】未归口管理的行政单位离退休</t>
  </si>
  <si>
    <t>医疗保险</t>
  </si>
  <si>
    <t xml:space="preserve">    【2210201】住房公积金</t>
  </si>
  <si>
    <t>政府性基金收入</t>
  </si>
  <si>
    <t>失业保险</t>
  </si>
  <si>
    <t xml:space="preserve">    </t>
  </si>
  <si>
    <t>项目名称</t>
  </si>
  <si>
    <t>公共财政预算收入安排</t>
  </si>
  <si>
    <t xml:space="preserve">    2080504</t>
  </si>
  <si>
    <t>商品和服务支出</t>
  </si>
  <si>
    <t>2017年预算数</t>
  </si>
  <si>
    <t>其他交通费用</t>
  </si>
  <si>
    <t>特邀监察员工作经费</t>
  </si>
  <si>
    <t xml:space="preserve">    2011102</t>
  </si>
  <si>
    <t>奖励金</t>
  </si>
  <si>
    <t>工会经费</t>
  </si>
  <si>
    <t>项</t>
  </si>
  <si>
    <t>社会保障和就业支出</t>
  </si>
  <si>
    <t>款</t>
  </si>
  <si>
    <t>电费</t>
  </si>
  <si>
    <t xml:space="preserve">    【2011102】一般行政管理事务</t>
  </si>
  <si>
    <t>个</t>
  </si>
  <si>
    <t>A030301</t>
  </si>
  <si>
    <t xml:space="preserve">    2210201</t>
  </si>
  <si>
    <t>物业管理费</t>
  </si>
  <si>
    <t>会议费</t>
  </si>
  <si>
    <t xml:space="preserve">    行政运行</t>
  </si>
  <si>
    <t>收入预算表</t>
  </si>
  <si>
    <t>收      入      总      计</t>
  </si>
  <si>
    <t>单位名称</t>
  </si>
  <si>
    <t>05</t>
  </si>
  <si>
    <t>01</t>
  </si>
  <si>
    <t xml:space="preserve">    【2080505】机关事业单位基本养老保险缴费支出</t>
  </si>
  <si>
    <t>支出总表</t>
  </si>
  <si>
    <t>日期：2017年1月13日</t>
  </si>
  <si>
    <t xml:space="preserve">  20805</t>
  </si>
  <si>
    <t>总计</t>
  </si>
  <si>
    <t>其他对个人和家庭的补助支出</t>
  </si>
  <si>
    <t>基本支出商品和服务支出预算表</t>
  </si>
  <si>
    <t>办公费</t>
  </si>
  <si>
    <t>住房保障支出</t>
  </si>
  <si>
    <t>党风廉政及预腐宣传经费</t>
  </si>
  <si>
    <t>部门项目金额</t>
  </si>
  <si>
    <t>三、上年结转</t>
  </si>
  <si>
    <t>316</t>
  </si>
  <si>
    <t>支出类别</t>
  </si>
  <si>
    <t>机动车保险服务</t>
  </si>
  <si>
    <t xml:space="preserve">    2101101</t>
  </si>
  <si>
    <t>基本工资</t>
  </si>
  <si>
    <t>二、项目支出</t>
  </si>
  <si>
    <t>专用车辆</t>
  </si>
  <si>
    <t>辆</t>
  </si>
  <si>
    <t>医疗费</t>
  </si>
  <si>
    <t>批</t>
  </si>
  <si>
    <t>转移性支出</t>
  </si>
  <si>
    <t xml:space="preserve">    2011101</t>
  </si>
  <si>
    <t>党风廉政再监督及正风肃纪工作经费</t>
  </si>
  <si>
    <t xml:space="preserve">    【2101101】行政单位医疗</t>
  </si>
  <si>
    <t>政府采购预算表</t>
  </si>
  <si>
    <t>劳务费</t>
  </si>
  <si>
    <t>温江区纪委</t>
  </si>
  <si>
    <t xml:space="preserve">    2100101</t>
  </si>
  <si>
    <t>一、基本支出</t>
  </si>
  <si>
    <t>专用燃料费</t>
  </si>
  <si>
    <t xml:space="preserve">    大案要案查处</t>
  </si>
  <si>
    <t>政府性基金安排</t>
  </si>
  <si>
    <t>巡察工作经费</t>
  </si>
  <si>
    <t>维修（护）费</t>
  </si>
  <si>
    <t>用途</t>
  </si>
  <si>
    <t>其他工资福利支出</t>
  </si>
  <si>
    <t>201</t>
  </si>
  <si>
    <t xml:space="preserve">    2010101</t>
  </si>
  <si>
    <t>水费</t>
  </si>
  <si>
    <t>收          入</t>
  </si>
  <si>
    <t>公务用车运行维护费</t>
  </si>
  <si>
    <t>采购数量</t>
  </si>
  <si>
    <t>退休费</t>
  </si>
  <si>
    <t>被装购置费</t>
  </si>
  <si>
    <t>科目编码</t>
  </si>
  <si>
    <t>税金及附加费用</t>
  </si>
  <si>
    <t xml:space="preserve">    住房公积金</t>
  </si>
  <si>
    <t>2017年温江区纪律检查委员会部门预算批复表</t>
  </si>
  <si>
    <t>单位：元</t>
  </si>
  <si>
    <t>支          出</t>
  </si>
  <si>
    <t>2017年预算数</t>
  </si>
  <si>
    <t>支          出</t>
  </si>
  <si>
    <t>财政拨款收支预算总表</t>
  </si>
  <si>
    <t>支出预算分科目表</t>
  </si>
  <si>
    <t>单位：元</t>
  </si>
  <si>
    <t>因公出国（境）费用</t>
  </si>
  <si>
    <t>财政拨款“三公”经费表</t>
  </si>
  <si>
    <t>编制单位：温江区纪委</t>
  </si>
  <si>
    <t>因公出国（境）费用</t>
  </si>
  <si>
    <t>公务用车购置及运行费</t>
  </si>
  <si>
    <t>公务用车购置费小计</t>
  </si>
  <si>
    <t>公务用车运行费小计</t>
  </si>
  <si>
    <t xml:space="preserve">    【2080505】机关事业单位基本养老保险缴费支出</t>
  </si>
  <si>
    <t xml:space="preserve">    【2080506】机关事业单位职业年金缴费支出</t>
  </si>
  <si>
    <t>单位：万元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</si>
</sst>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* #,##0.0;* \-#,##0.0;* &quot;&quot;??;@"/>
    <numFmt numFmtId="183" formatCode="#,##0.0"/>
    <numFmt numFmtId="184" formatCode="0\.0,&quot;万&quot;&quot;元&quot;"/>
    <numFmt numFmtId="185" formatCode="0\.0"/>
    <numFmt numFmtId="186" formatCode="0\.0,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b/>
      <sz val="15"/>
      <name val="宋体"/>
      <family val="0"/>
    </font>
    <font>
      <b/>
      <sz val="3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7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0" fontId="5" fillId="0" borderId="0" xfId="50" applyNumberFormat="1" applyFont="1" applyFill="1" applyAlignment="1" applyProtection="1">
      <alignment horizontal="centerContinuous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" fontId="4" fillId="0" borderId="0" xfId="0" applyNumberFormat="1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4" fillId="32" borderId="0" xfId="0" applyNumberFormat="1" applyFont="1" applyFill="1" applyAlignment="1">
      <alignment/>
    </xf>
    <xf numFmtId="0" fontId="0" fillId="32" borderId="0" xfId="0" applyNumberFormat="1" applyFont="1" applyFill="1" applyAlignment="1">
      <alignment horizontal="right" vertical="center"/>
    </xf>
    <xf numFmtId="0" fontId="5" fillId="0" borderId="0" xfId="42" applyNumberFormat="1" applyFont="1" applyFill="1" applyAlignment="1" applyProtection="1">
      <alignment horizontal="centerContinuous" vertical="center"/>
      <protection/>
    </xf>
    <xf numFmtId="0" fontId="0" fillId="32" borderId="0" xfId="0" applyNumberFormat="1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2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" vertical="center"/>
    </xf>
    <xf numFmtId="0" fontId="0" fillId="32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0" fontId="0" fillId="32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2" borderId="0" xfId="0" applyNumberFormat="1" applyFont="1" applyFill="1" applyAlignment="1">
      <alignment/>
    </xf>
    <xf numFmtId="1" fontId="0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0" fillId="0" borderId="0" xfId="33" applyNumberFormat="1" applyFont="1" applyAlignment="1">
      <alignment horizontal="center" vertical="center"/>
    </xf>
    <xf numFmtId="0" fontId="0" fillId="0" borderId="0" xfId="33" applyNumberFormat="1" applyFont="1" applyAlignment="1">
      <alignment horizontal="center" vertical="center"/>
    </xf>
    <xf numFmtId="182" fontId="0" fillId="0" borderId="0" xfId="33" applyNumberFormat="1" applyFont="1" applyAlignment="1">
      <alignment horizontal="right" vertical="center"/>
    </xf>
    <xf numFmtId="182" fontId="0" fillId="0" borderId="0" xfId="33" applyNumberFormat="1" applyFont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33" applyNumberFormat="1" applyFont="1" applyAlignment="1">
      <alignment vertical="center"/>
    </xf>
    <xf numFmtId="0" fontId="0" fillId="0" borderId="0" xfId="33" applyNumberFormat="1" applyFont="1" applyAlignment="1">
      <alignment vertical="center"/>
    </xf>
    <xf numFmtId="49" fontId="0" fillId="32" borderId="12" xfId="0" applyNumberFormat="1" applyFont="1" applyFill="1" applyBorder="1" applyAlignment="1" applyProtection="1">
      <alignment horizontal="centerContinuous" vertical="center"/>
      <protection/>
    </xf>
    <xf numFmtId="49" fontId="0" fillId="32" borderId="13" xfId="0" applyNumberFormat="1" applyFont="1" applyFill="1" applyBorder="1" applyAlignment="1" applyProtection="1">
      <alignment horizontal="centerContinuous" vertical="center"/>
      <protection/>
    </xf>
    <xf numFmtId="49" fontId="0" fillId="32" borderId="16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180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49" fontId="0" fillId="0" borderId="25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180" fontId="0" fillId="0" borderId="24" xfId="0" applyNumberFormat="1" applyFont="1" applyFill="1" applyBorder="1" applyAlignment="1" applyProtection="1">
      <alignment vertical="center" wrapText="1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>
      <alignment horizontal="center" vertical="center"/>
    </xf>
    <xf numFmtId="183" fontId="0" fillId="0" borderId="13" xfId="33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42" applyNumberFormat="1" applyFont="1" applyFill="1" applyAlignment="1" applyProtection="1">
      <alignment horizontal="centerContinuous" vertical="center"/>
      <protection/>
    </xf>
    <xf numFmtId="0" fontId="0" fillId="32" borderId="14" xfId="0" applyNumberFormat="1" applyFont="1" applyFill="1" applyBorder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 horizontal="centerContinuous" vertical="center"/>
    </xf>
    <xf numFmtId="186" fontId="5" fillId="0" borderId="0" xfId="50" applyNumberFormat="1" applyFont="1" applyFill="1" applyAlignment="1" applyProtection="1">
      <alignment horizontal="centerContinuous"/>
      <protection/>
    </xf>
    <xf numFmtId="186" fontId="0" fillId="0" borderId="0" xfId="0" applyNumberFormat="1" applyFont="1" applyFill="1" applyAlignment="1" applyProtection="1">
      <alignment horizontal="left"/>
      <protection/>
    </xf>
    <xf numFmtId="186" fontId="0" fillId="0" borderId="19" xfId="0" applyNumberFormat="1" applyFont="1" applyFill="1" applyBorder="1" applyAlignment="1" applyProtection="1">
      <alignment vertical="center" wrapText="1"/>
      <protection/>
    </xf>
    <xf numFmtId="186" fontId="0" fillId="0" borderId="0" xfId="0" applyNumberFormat="1" applyAlignment="1">
      <alignment/>
    </xf>
    <xf numFmtId="186" fontId="0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centerContinuous"/>
    </xf>
    <xf numFmtId="186" fontId="0" fillId="0" borderId="0" xfId="0" applyNumberFormat="1" applyAlignment="1">
      <alignment horizontal="centerContinuous"/>
    </xf>
    <xf numFmtId="186" fontId="0" fillId="0" borderId="0" xfId="0" applyNumberFormat="1" applyFont="1" applyFill="1" applyAlignment="1">
      <alignment/>
    </xf>
    <xf numFmtId="186" fontId="0" fillId="0" borderId="24" xfId="0" applyNumberFormat="1" applyFont="1" applyFill="1" applyBorder="1" applyAlignment="1" applyProtection="1">
      <alignment vertical="center" wrapText="1"/>
      <protection/>
    </xf>
    <xf numFmtId="186" fontId="0" fillId="0" borderId="0" xfId="0" applyNumberFormat="1" applyFont="1" applyAlignment="1">
      <alignment horizontal="right" vertical="center"/>
    </xf>
    <xf numFmtId="0" fontId="0" fillId="32" borderId="0" xfId="0" applyNumberFormat="1" applyFont="1" applyFill="1" applyAlignment="1">
      <alignment horizontal="right"/>
    </xf>
    <xf numFmtId="186" fontId="0" fillId="0" borderId="1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 horizontal="right"/>
    </xf>
    <xf numFmtId="186" fontId="0" fillId="0" borderId="22" xfId="0" applyNumberFormat="1" applyFont="1" applyFill="1" applyBorder="1" applyAlignment="1" applyProtection="1">
      <alignment vertical="center" wrapText="1"/>
      <protection/>
    </xf>
    <xf numFmtId="186" fontId="0" fillId="0" borderId="13" xfId="0" applyNumberFormat="1" applyFont="1" applyFill="1" applyBorder="1" applyAlignment="1" applyProtection="1">
      <alignment vertical="center" wrapText="1"/>
      <protection/>
    </xf>
    <xf numFmtId="186" fontId="0" fillId="0" borderId="12" xfId="0" applyNumberFormat="1" applyFont="1" applyFill="1" applyBorder="1" applyAlignment="1" applyProtection="1">
      <alignment vertical="center" wrapText="1"/>
      <protection/>
    </xf>
    <xf numFmtId="186" fontId="0" fillId="0" borderId="14" xfId="0" applyNumberFormat="1" applyFont="1" applyFill="1" applyBorder="1" applyAlignment="1" applyProtection="1">
      <alignment vertical="center" wrapText="1"/>
      <protection/>
    </xf>
    <xf numFmtId="186" fontId="0" fillId="0" borderId="13" xfId="0" applyNumberFormat="1" applyFont="1" applyFill="1" applyBorder="1" applyAlignment="1">
      <alignment vertical="center"/>
    </xf>
    <xf numFmtId="186" fontId="0" fillId="0" borderId="21" xfId="0" applyNumberFormat="1" applyFont="1" applyFill="1" applyBorder="1" applyAlignment="1" applyProtection="1">
      <alignment vertical="center" wrapText="1"/>
      <protection/>
    </xf>
    <xf numFmtId="186" fontId="0" fillId="0" borderId="22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vertical="center" wrapText="1"/>
    </xf>
    <xf numFmtId="186" fontId="0" fillId="0" borderId="23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 wrapText="1"/>
    </xf>
    <xf numFmtId="186" fontId="0" fillId="0" borderId="10" xfId="0" applyNumberFormat="1" applyFont="1" applyFill="1" applyBorder="1" applyAlignment="1">
      <alignment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/>
    </xf>
    <xf numFmtId="186" fontId="0" fillId="0" borderId="12" xfId="0" applyNumberFormat="1" applyFont="1" applyFill="1" applyBorder="1" applyAlignment="1" applyProtection="1">
      <alignment vertical="center"/>
      <protection/>
    </xf>
    <xf numFmtId="186" fontId="0" fillId="0" borderId="25" xfId="0" applyNumberFormat="1" applyFont="1" applyFill="1" applyBorder="1" applyAlignment="1" applyProtection="1">
      <alignment vertical="center" wrapText="1"/>
      <protection/>
    </xf>
    <xf numFmtId="18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33" applyNumberFormat="1" applyFont="1" applyAlignment="1">
      <alignment horizontal="right" vertical="center"/>
    </xf>
    <xf numFmtId="186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3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2" borderId="12" xfId="42" applyNumberFormat="1" applyFont="1" applyFill="1" applyBorder="1" applyAlignment="1" applyProtection="1">
      <alignment horizontal="center" vertical="center"/>
      <protection/>
    </xf>
    <xf numFmtId="0" fontId="0" fillId="32" borderId="15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14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6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center" vertical="center" wrapText="1"/>
      <protection/>
    </xf>
    <xf numFmtId="49" fontId="0" fillId="32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center" wrapText="1"/>
    </xf>
    <xf numFmtId="1" fontId="0" fillId="0" borderId="27" xfId="33" applyNumberFormat="1" applyFont="1" applyFill="1" applyBorder="1" applyAlignment="1" applyProtection="1">
      <alignment horizontal="center" vertical="center" wrapText="1"/>
      <protection/>
    </xf>
    <xf numFmtId="1" fontId="0" fillId="0" borderId="21" xfId="33" applyNumberFormat="1" applyFont="1" applyFill="1" applyBorder="1" applyAlignment="1" applyProtection="1">
      <alignment horizontal="center" vertical="center" wrapText="1"/>
      <protection/>
    </xf>
    <xf numFmtId="1" fontId="0" fillId="0" borderId="28" xfId="33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12"/>
  <sheetViews>
    <sheetView showGridLines="0" showZeros="0" zoomScalePageLayoutView="0" workbookViewId="0" topLeftCell="A1">
      <selection activeCell="A5" sqref="A5"/>
    </sheetView>
  </sheetViews>
  <sheetFormatPr defaultColWidth="9.16015625" defaultRowHeight="12.75" customHeight="1"/>
  <cols>
    <col min="1" max="1" width="191.5" style="0" customWidth="1"/>
  </cols>
  <sheetData>
    <row r="3" ht="51.75" customHeight="1"/>
    <row r="4" ht="32.25" customHeight="1">
      <c r="A4" s="78" t="s">
        <v>225</v>
      </c>
    </row>
    <row r="5" ht="12.75" customHeight="1">
      <c r="A5" s="14"/>
    </row>
    <row r="6" ht="12.75" customHeight="1">
      <c r="A6" s="14"/>
    </row>
    <row r="7" ht="31.5" customHeight="1">
      <c r="A7" s="14"/>
    </row>
    <row r="8" ht="44.25" customHeight="1">
      <c r="A8" s="77" t="s">
        <v>178</v>
      </c>
    </row>
    <row r="11" ht="96" customHeight="1"/>
    <row r="12" ht="37.5" customHeight="1">
      <c r="A12" s="77" t="s">
        <v>128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I7" sqref="I7"/>
    </sheetView>
  </sheetViews>
  <sheetFormatPr defaultColWidth="9.16015625" defaultRowHeight="11.25"/>
  <cols>
    <col min="1" max="1" width="10.33203125" style="0" customWidth="1"/>
    <col min="2" max="2" width="41.33203125" style="0" customWidth="1"/>
    <col min="3" max="3" width="43.33203125" style="0" customWidth="1"/>
    <col min="4" max="5" width="20.83203125" style="0" customWidth="1"/>
    <col min="6" max="6" width="10.66015625" style="0" customWidth="1"/>
  </cols>
  <sheetData>
    <row r="1" spans="1:4" ht="18" customHeight="1">
      <c r="A1" s="6"/>
      <c r="B1" s="6"/>
      <c r="C1" s="64"/>
      <c r="D1" s="64"/>
    </row>
    <row r="2" spans="1:6" ht="18" customHeight="1">
      <c r="A2" s="23" t="s">
        <v>102</v>
      </c>
      <c r="B2" s="23"/>
      <c r="C2" s="23"/>
      <c r="D2" s="23"/>
      <c r="E2" s="23"/>
      <c r="F2" s="21"/>
    </row>
    <row r="3" spans="1:5" ht="18" customHeight="1">
      <c r="A3" s="9"/>
      <c r="B3" s="9"/>
      <c r="C3" s="13"/>
      <c r="D3" s="64"/>
      <c r="E3" s="113" t="s">
        <v>242</v>
      </c>
    </row>
    <row r="4" spans="1:5" ht="18" customHeight="1">
      <c r="A4" s="3" t="s">
        <v>88</v>
      </c>
      <c r="B4" s="15"/>
      <c r="C4" s="143" t="s">
        <v>150</v>
      </c>
      <c r="D4" s="171" t="s">
        <v>52</v>
      </c>
      <c r="E4" s="168" t="s">
        <v>186</v>
      </c>
    </row>
    <row r="5" spans="1:5" ht="23.25" customHeight="1">
      <c r="A5" s="152" t="s">
        <v>117</v>
      </c>
      <c r="B5" s="154" t="s">
        <v>34</v>
      </c>
      <c r="C5" s="143"/>
      <c r="D5" s="171"/>
      <c r="E5" s="168"/>
    </row>
    <row r="6" spans="1:5" ht="37.5" customHeight="1">
      <c r="A6" s="153"/>
      <c r="B6" s="170"/>
      <c r="C6" s="144"/>
      <c r="D6" s="172"/>
      <c r="E6" s="169"/>
    </row>
    <row r="7" spans="1:6" ht="18" customHeight="1">
      <c r="A7" s="83"/>
      <c r="B7" s="79" t="s">
        <v>52</v>
      </c>
      <c r="C7" s="83"/>
      <c r="D7" s="112">
        <v>3730000</v>
      </c>
      <c r="E7" s="131">
        <v>3730000</v>
      </c>
      <c r="F7" s="5"/>
    </row>
    <row r="8" spans="1:6" ht="18" customHeight="1">
      <c r="A8" s="83" t="s">
        <v>188</v>
      </c>
      <c r="B8" s="79" t="s">
        <v>204</v>
      </c>
      <c r="C8" s="83"/>
      <c r="D8" s="112">
        <v>3730000</v>
      </c>
      <c r="E8" s="131">
        <v>3730000</v>
      </c>
      <c r="F8" s="5"/>
    </row>
    <row r="9" spans="1:6" ht="18" customHeight="1">
      <c r="A9" s="83" t="s">
        <v>101</v>
      </c>
      <c r="B9" s="79" t="s">
        <v>65</v>
      </c>
      <c r="C9" s="83"/>
      <c r="D9" s="112">
        <v>3730000</v>
      </c>
      <c r="E9" s="131">
        <v>3730000</v>
      </c>
      <c r="F9" s="59"/>
    </row>
    <row r="10" spans="1:6" ht="18" customHeight="1">
      <c r="A10" s="83" t="s">
        <v>149</v>
      </c>
      <c r="B10" s="79" t="s">
        <v>164</v>
      </c>
      <c r="C10" s="83" t="s">
        <v>143</v>
      </c>
      <c r="D10" s="112">
        <v>300000</v>
      </c>
      <c r="E10" s="131">
        <v>300000</v>
      </c>
      <c r="F10" s="59"/>
    </row>
    <row r="11" spans="1:6" ht="18" customHeight="1">
      <c r="A11" s="83" t="s">
        <v>149</v>
      </c>
      <c r="B11" s="79" t="s">
        <v>164</v>
      </c>
      <c r="C11" s="83" t="s">
        <v>46</v>
      </c>
      <c r="D11" s="112">
        <v>570000</v>
      </c>
      <c r="E11" s="131">
        <v>570000</v>
      </c>
      <c r="F11" s="59"/>
    </row>
    <row r="12" spans="1:5" ht="18" customHeight="1">
      <c r="A12" s="83" t="s">
        <v>149</v>
      </c>
      <c r="B12" s="79" t="s">
        <v>164</v>
      </c>
      <c r="C12" s="83" t="s">
        <v>185</v>
      </c>
      <c r="D12" s="112">
        <v>700000</v>
      </c>
      <c r="E12" s="131">
        <v>700000</v>
      </c>
    </row>
    <row r="13" spans="1:5" ht="18" customHeight="1">
      <c r="A13" s="83" t="s">
        <v>149</v>
      </c>
      <c r="B13" s="79" t="s">
        <v>164</v>
      </c>
      <c r="C13" s="83" t="s">
        <v>85</v>
      </c>
      <c r="D13" s="112">
        <v>400000</v>
      </c>
      <c r="E13" s="131">
        <v>400000</v>
      </c>
    </row>
    <row r="14" spans="1:5" ht="18" customHeight="1">
      <c r="A14" s="83" t="s">
        <v>149</v>
      </c>
      <c r="B14" s="79" t="s">
        <v>164</v>
      </c>
      <c r="C14" s="83" t="s">
        <v>200</v>
      </c>
      <c r="D14" s="112">
        <v>100000</v>
      </c>
      <c r="E14" s="131">
        <v>100000</v>
      </c>
    </row>
    <row r="15" spans="1:5" ht="18" customHeight="1">
      <c r="A15" s="83" t="s">
        <v>149</v>
      </c>
      <c r="B15" s="79" t="s">
        <v>164</v>
      </c>
      <c r="C15" s="83" t="s">
        <v>134</v>
      </c>
      <c r="D15" s="112">
        <v>90000</v>
      </c>
      <c r="E15" s="131">
        <v>90000</v>
      </c>
    </row>
    <row r="16" spans="1:5" ht="18" customHeight="1">
      <c r="A16" s="83" t="s">
        <v>149</v>
      </c>
      <c r="B16" s="79" t="s">
        <v>164</v>
      </c>
      <c r="C16" s="83" t="s">
        <v>21</v>
      </c>
      <c r="D16" s="112">
        <v>50000</v>
      </c>
      <c r="E16" s="131">
        <v>50000</v>
      </c>
    </row>
    <row r="17" spans="1:5" ht="18" customHeight="1">
      <c r="A17" s="83" t="s">
        <v>149</v>
      </c>
      <c r="B17" s="79" t="s">
        <v>164</v>
      </c>
      <c r="C17" s="83" t="s">
        <v>156</v>
      </c>
      <c r="D17" s="112">
        <v>50000</v>
      </c>
      <c r="E17" s="131">
        <v>50000</v>
      </c>
    </row>
    <row r="18" spans="1:5" ht="18" customHeight="1">
      <c r="A18" s="83" t="s">
        <v>149</v>
      </c>
      <c r="B18" s="79" t="s">
        <v>164</v>
      </c>
      <c r="C18" s="83" t="s">
        <v>3</v>
      </c>
      <c r="D18" s="112">
        <v>100000</v>
      </c>
      <c r="E18" s="131">
        <v>100000</v>
      </c>
    </row>
    <row r="19" spans="1:5" ht="18" customHeight="1">
      <c r="A19" s="83" t="s">
        <v>149</v>
      </c>
      <c r="B19" s="79" t="s">
        <v>164</v>
      </c>
      <c r="C19" s="83" t="s">
        <v>33</v>
      </c>
      <c r="D19" s="112">
        <v>100000</v>
      </c>
      <c r="E19" s="131">
        <v>100000</v>
      </c>
    </row>
    <row r="20" spans="1:5" ht="18" customHeight="1">
      <c r="A20" s="83" t="s">
        <v>149</v>
      </c>
      <c r="B20" s="79" t="s">
        <v>164</v>
      </c>
      <c r="C20" s="83" t="s">
        <v>0</v>
      </c>
      <c r="D20" s="112">
        <v>70000</v>
      </c>
      <c r="E20" s="131">
        <v>70000</v>
      </c>
    </row>
    <row r="21" spans="1:5" ht="18" customHeight="1">
      <c r="A21" s="83" t="s">
        <v>149</v>
      </c>
      <c r="B21" s="79" t="s">
        <v>164</v>
      </c>
      <c r="C21" s="83" t="s">
        <v>210</v>
      </c>
      <c r="D21" s="112">
        <v>400000</v>
      </c>
      <c r="E21" s="131">
        <v>400000</v>
      </c>
    </row>
    <row r="22" spans="1:5" ht="18" customHeight="1">
      <c r="A22" s="83" t="s">
        <v>149</v>
      </c>
      <c r="B22" s="79" t="s">
        <v>164</v>
      </c>
      <c r="C22" s="83" t="s">
        <v>94</v>
      </c>
      <c r="D22" s="112">
        <v>200000</v>
      </c>
      <c r="E22" s="131">
        <v>200000</v>
      </c>
    </row>
    <row r="23" spans="1:5" ht="18" customHeight="1">
      <c r="A23" s="83" t="s">
        <v>149</v>
      </c>
      <c r="B23" s="79" t="s">
        <v>99</v>
      </c>
      <c r="C23" s="83" t="s">
        <v>19</v>
      </c>
      <c r="D23" s="112">
        <v>600000</v>
      </c>
      <c r="E23" s="131">
        <v>600000</v>
      </c>
    </row>
  </sheetData>
  <sheetProtection/>
  <mergeCells count="5">
    <mergeCell ref="E4:E6"/>
    <mergeCell ref="A5:A6"/>
    <mergeCell ref="B5:B6"/>
    <mergeCell ref="D4:D6"/>
    <mergeCell ref="C4:C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7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1" width="20.16015625" style="0" customWidth="1"/>
    <col min="2" max="2" width="48.5" style="0" customWidth="1"/>
    <col min="3" max="3" width="16.16015625" style="0" customWidth="1"/>
    <col min="4" max="5" width="14.16015625" style="0" customWidth="1"/>
    <col min="6" max="216" width="10.66015625" style="0" customWidth="1"/>
  </cols>
  <sheetData>
    <row r="1" spans="1:216" ht="18" customHeight="1">
      <c r="A1" s="6"/>
      <c r="B1" s="28"/>
      <c r="C1" s="7"/>
      <c r="D1" s="28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</row>
    <row r="2" spans="1:216" ht="18" customHeight="1">
      <c r="A2" s="8" t="s">
        <v>28</v>
      </c>
      <c r="B2" s="8"/>
      <c r="C2" s="8"/>
      <c r="D2" s="8"/>
      <c r="E2" s="8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</row>
    <row r="3" spans="1:216" ht="18" customHeight="1">
      <c r="A3" s="84"/>
      <c r="B3" s="20"/>
      <c r="C3" s="31"/>
      <c r="D3" s="31"/>
      <c r="E3" s="113" t="s">
        <v>242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</row>
    <row r="4" spans="1:216" ht="18" customHeight="1">
      <c r="A4" s="26" t="s">
        <v>58</v>
      </c>
      <c r="B4" s="35"/>
      <c r="C4" s="154" t="s">
        <v>78</v>
      </c>
      <c r="D4" s="143" t="s">
        <v>25</v>
      </c>
      <c r="E4" s="173" t="s">
        <v>140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</row>
    <row r="5" spans="1:216" ht="18" customHeight="1">
      <c r="A5" s="143" t="s">
        <v>222</v>
      </c>
      <c r="B5" s="143" t="s">
        <v>73</v>
      </c>
      <c r="C5" s="154"/>
      <c r="D5" s="143"/>
      <c r="E5" s="17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</row>
    <row r="6" spans="1:216" ht="21.75" customHeight="1">
      <c r="A6" s="144"/>
      <c r="B6" s="144"/>
      <c r="C6" s="170"/>
      <c r="D6" s="143"/>
      <c r="E6" s="17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</row>
    <row r="7" spans="1:216" ht="17.25" customHeight="1">
      <c r="A7" s="83"/>
      <c r="B7" s="80" t="s">
        <v>52</v>
      </c>
      <c r="C7" s="114">
        <v>10898486</v>
      </c>
      <c r="D7" s="112">
        <v>7168486</v>
      </c>
      <c r="E7" s="112">
        <v>3730000</v>
      </c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</row>
    <row r="8" spans="1:216" ht="17.25" customHeight="1">
      <c r="A8" s="83" t="s">
        <v>214</v>
      </c>
      <c r="B8" s="80" t="s">
        <v>37</v>
      </c>
      <c r="C8" s="114">
        <v>8779305</v>
      </c>
      <c r="D8" s="112">
        <v>5049305</v>
      </c>
      <c r="E8" s="112">
        <v>3730000</v>
      </c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</row>
    <row r="9" spans="1:216" ht="17.25" customHeight="1">
      <c r="A9" s="83" t="s">
        <v>24</v>
      </c>
      <c r="B9" s="80" t="s">
        <v>16</v>
      </c>
      <c r="C9" s="114">
        <v>655230</v>
      </c>
      <c r="D9" s="112">
        <v>655230</v>
      </c>
      <c r="E9" s="112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</row>
    <row r="10" spans="1:216" ht="17.25" customHeight="1">
      <c r="A10" s="83" t="s">
        <v>215</v>
      </c>
      <c r="B10" s="80" t="s">
        <v>170</v>
      </c>
      <c r="C10" s="114">
        <v>655230</v>
      </c>
      <c r="D10" s="112">
        <v>655230</v>
      </c>
      <c r="E10" s="112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</row>
    <row r="11" spans="1:216" ht="17.25" customHeight="1">
      <c r="A11" s="83" t="s">
        <v>70</v>
      </c>
      <c r="B11" s="80" t="s">
        <v>68</v>
      </c>
      <c r="C11" s="114">
        <v>8124075</v>
      </c>
      <c r="D11" s="112">
        <v>4394075</v>
      </c>
      <c r="E11" s="112">
        <v>3730000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</row>
    <row r="12" spans="1:216" ht="17.25" customHeight="1">
      <c r="A12" s="83" t="s">
        <v>199</v>
      </c>
      <c r="B12" s="80" t="s">
        <v>170</v>
      </c>
      <c r="C12" s="114">
        <v>4394075</v>
      </c>
      <c r="D12" s="112">
        <v>4394075</v>
      </c>
      <c r="E12" s="112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</row>
    <row r="13" spans="1:216" ht="17.25" customHeight="1">
      <c r="A13" s="83" t="s">
        <v>157</v>
      </c>
      <c r="B13" s="80" t="s">
        <v>27</v>
      </c>
      <c r="C13" s="114">
        <v>3130000</v>
      </c>
      <c r="D13" s="112">
        <v>0</v>
      </c>
      <c r="E13" s="112">
        <v>3130000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</row>
    <row r="14" spans="1:216" ht="17.25" customHeight="1">
      <c r="A14" s="83" t="s">
        <v>45</v>
      </c>
      <c r="B14" s="80" t="s">
        <v>208</v>
      </c>
      <c r="C14" s="114">
        <v>600000</v>
      </c>
      <c r="D14" s="112">
        <v>0</v>
      </c>
      <c r="E14" s="112">
        <v>600000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</row>
    <row r="15" spans="1:216" ht="17.25" customHeight="1">
      <c r="A15" s="83" t="s">
        <v>57</v>
      </c>
      <c r="B15" s="80" t="s">
        <v>161</v>
      </c>
      <c r="C15" s="114">
        <v>921612</v>
      </c>
      <c r="D15" s="112">
        <v>921612</v>
      </c>
      <c r="E15" s="112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</row>
    <row r="16" spans="1:6" ht="17.25" customHeight="1">
      <c r="A16" s="83" t="s">
        <v>179</v>
      </c>
      <c r="B16" s="80" t="s">
        <v>137</v>
      </c>
      <c r="C16" s="114">
        <v>921612</v>
      </c>
      <c r="D16" s="112">
        <v>921612</v>
      </c>
      <c r="E16" s="112">
        <v>0</v>
      </c>
      <c r="F16" s="14"/>
    </row>
    <row r="17" spans="1:6" ht="17.25" customHeight="1">
      <c r="A17" s="83" t="s">
        <v>152</v>
      </c>
      <c r="B17" s="80" t="s">
        <v>89</v>
      </c>
      <c r="C17" s="114">
        <v>6480</v>
      </c>
      <c r="D17" s="112">
        <v>6480</v>
      </c>
      <c r="E17" s="112">
        <v>0</v>
      </c>
      <c r="F17" s="14"/>
    </row>
    <row r="18" spans="1:6" ht="17.25" customHeight="1">
      <c r="A18" s="83" t="s">
        <v>100</v>
      </c>
      <c r="B18" s="80" t="s">
        <v>56</v>
      </c>
      <c r="C18" s="114">
        <v>653666</v>
      </c>
      <c r="D18" s="112">
        <v>653666</v>
      </c>
      <c r="E18" s="112">
        <v>0</v>
      </c>
      <c r="F18" s="14"/>
    </row>
    <row r="19" spans="1:6" ht="17.25" customHeight="1">
      <c r="A19" s="83" t="s">
        <v>32</v>
      </c>
      <c r="B19" s="80" t="s">
        <v>84</v>
      </c>
      <c r="C19" s="114">
        <v>261466</v>
      </c>
      <c r="D19" s="112">
        <v>261466</v>
      </c>
      <c r="E19" s="112">
        <v>0</v>
      </c>
      <c r="F19" s="14"/>
    </row>
    <row r="20" spans="1:6" ht="17.25" customHeight="1">
      <c r="A20" s="83" t="s">
        <v>105</v>
      </c>
      <c r="B20" s="80" t="s">
        <v>31</v>
      </c>
      <c r="C20" s="114">
        <v>319613</v>
      </c>
      <c r="D20" s="112">
        <v>319613</v>
      </c>
      <c r="E20" s="112">
        <v>0</v>
      </c>
      <c r="F20" s="14"/>
    </row>
    <row r="21" spans="1:6" ht="17.25" customHeight="1">
      <c r="A21" s="83" t="s">
        <v>54</v>
      </c>
      <c r="B21" s="80" t="s">
        <v>42</v>
      </c>
      <c r="C21" s="114">
        <v>83635</v>
      </c>
      <c r="D21" s="112">
        <v>83635</v>
      </c>
      <c r="E21" s="112">
        <v>0</v>
      </c>
      <c r="F21" s="14"/>
    </row>
    <row r="22" spans="1:5" ht="17.25" customHeight="1">
      <c r="A22" s="83" t="s">
        <v>205</v>
      </c>
      <c r="B22" s="80" t="s">
        <v>170</v>
      </c>
      <c r="C22" s="114">
        <v>83635</v>
      </c>
      <c r="D22" s="112">
        <v>83635</v>
      </c>
      <c r="E22" s="112">
        <v>0</v>
      </c>
    </row>
    <row r="23" spans="1:5" ht="17.25" customHeight="1">
      <c r="A23" s="83" t="s">
        <v>106</v>
      </c>
      <c r="B23" s="80" t="s">
        <v>91</v>
      </c>
      <c r="C23" s="114">
        <v>235978</v>
      </c>
      <c r="D23" s="112">
        <v>235978</v>
      </c>
      <c r="E23" s="112">
        <v>0</v>
      </c>
    </row>
    <row r="24" spans="1:5" ht="17.25" customHeight="1">
      <c r="A24" s="83" t="s">
        <v>191</v>
      </c>
      <c r="B24" s="80" t="s">
        <v>41</v>
      </c>
      <c r="C24" s="114">
        <v>235978</v>
      </c>
      <c r="D24" s="112">
        <v>235978</v>
      </c>
      <c r="E24" s="112">
        <v>0</v>
      </c>
    </row>
    <row r="25" spans="1:5" ht="17.25" customHeight="1">
      <c r="A25" s="83" t="s">
        <v>90</v>
      </c>
      <c r="B25" s="80" t="s">
        <v>184</v>
      </c>
      <c r="C25" s="114">
        <v>877956</v>
      </c>
      <c r="D25" s="112">
        <v>877956</v>
      </c>
      <c r="E25" s="112">
        <v>0</v>
      </c>
    </row>
    <row r="26" spans="1:5" ht="17.25" customHeight="1">
      <c r="A26" s="83" t="s">
        <v>112</v>
      </c>
      <c r="B26" s="80" t="s">
        <v>36</v>
      </c>
      <c r="C26" s="114">
        <v>877956</v>
      </c>
      <c r="D26" s="112">
        <v>877956</v>
      </c>
      <c r="E26" s="112">
        <v>0</v>
      </c>
    </row>
    <row r="27" spans="1:5" ht="17.25" customHeight="1">
      <c r="A27" s="83" t="s">
        <v>167</v>
      </c>
      <c r="B27" s="80" t="s">
        <v>224</v>
      </c>
      <c r="C27" s="114">
        <v>877956</v>
      </c>
      <c r="D27" s="112">
        <v>877956</v>
      </c>
      <c r="E27" s="112">
        <v>0</v>
      </c>
    </row>
  </sheetData>
  <sheetProtection/>
  <mergeCells count="5">
    <mergeCell ref="E4:E6"/>
    <mergeCell ref="C4:C6"/>
    <mergeCell ref="A5:A6"/>
    <mergeCell ref="B5:B6"/>
    <mergeCell ref="D4:D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zoomScalePageLayoutView="0" workbookViewId="0" topLeftCell="A1">
      <selection activeCell="O4" sqref="O4:O6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34.5" style="0" customWidth="1"/>
    <col min="5" max="5" width="11" style="0" customWidth="1"/>
    <col min="6" max="15" width="8.66015625" style="0" customWidth="1"/>
  </cols>
  <sheetData>
    <row r="1" spans="1:8" ht="18" customHeight="1">
      <c r="A1" s="6"/>
      <c r="B1" s="6"/>
      <c r="C1" s="6"/>
      <c r="D1" s="7"/>
      <c r="E1" s="7"/>
      <c r="F1" s="7"/>
      <c r="G1" s="6"/>
      <c r="H1" s="5"/>
    </row>
    <row r="2" spans="1:15" ht="18" customHeight="1">
      <c r="A2" s="8" t="s">
        <v>77</v>
      </c>
      <c r="B2" s="8"/>
      <c r="C2" s="8"/>
      <c r="D2" s="8"/>
      <c r="E2" s="8"/>
      <c r="F2" s="8"/>
      <c r="G2" s="8"/>
      <c r="H2" s="17"/>
      <c r="I2" s="18"/>
      <c r="J2" s="18"/>
      <c r="K2" s="18"/>
      <c r="L2" s="18"/>
      <c r="M2" s="18"/>
      <c r="N2" s="18"/>
      <c r="O2" s="18"/>
    </row>
    <row r="3" spans="1:15" ht="18" customHeight="1">
      <c r="A3" s="38" t="s">
        <v>1</v>
      </c>
      <c r="B3" s="9"/>
      <c r="C3" s="9"/>
      <c r="D3" s="9"/>
      <c r="E3" s="13"/>
      <c r="F3" s="13"/>
      <c r="G3" s="10"/>
      <c r="H3" s="5"/>
      <c r="O3" s="19" t="s">
        <v>232</v>
      </c>
    </row>
    <row r="4" spans="1:15" ht="18" customHeight="1">
      <c r="A4" s="3" t="s">
        <v>58</v>
      </c>
      <c r="B4" s="3"/>
      <c r="C4" s="3"/>
      <c r="D4" s="15"/>
      <c r="E4" s="139" t="s">
        <v>180</v>
      </c>
      <c r="F4" s="174" t="s">
        <v>131</v>
      </c>
      <c r="G4" s="139" t="s">
        <v>153</v>
      </c>
      <c r="H4" s="152" t="s">
        <v>86</v>
      </c>
      <c r="I4" s="139" t="s">
        <v>120</v>
      </c>
      <c r="J4" s="139" t="s">
        <v>198</v>
      </c>
      <c r="K4" s="139" t="s">
        <v>62</v>
      </c>
      <c r="L4" s="139" t="s">
        <v>82</v>
      </c>
      <c r="M4" s="139" t="s">
        <v>20</v>
      </c>
      <c r="N4" s="139" t="s">
        <v>44</v>
      </c>
      <c r="O4" s="139" t="s">
        <v>10</v>
      </c>
    </row>
    <row r="5" spans="1:15" ht="18" customHeight="1">
      <c r="A5" s="3" t="s">
        <v>222</v>
      </c>
      <c r="B5" s="11"/>
      <c r="C5" s="11"/>
      <c r="D5" s="154" t="s">
        <v>73</v>
      </c>
      <c r="E5" s="139"/>
      <c r="F5" s="174"/>
      <c r="G5" s="139"/>
      <c r="H5" s="152"/>
      <c r="I5" s="139"/>
      <c r="J5" s="139"/>
      <c r="K5" s="139"/>
      <c r="L5" s="139"/>
      <c r="M5" s="139"/>
      <c r="N5" s="139"/>
      <c r="O5" s="139"/>
    </row>
    <row r="6" spans="1:15" ht="41.25" customHeight="1">
      <c r="A6" s="4" t="s">
        <v>97</v>
      </c>
      <c r="B6" s="4" t="s">
        <v>162</v>
      </c>
      <c r="C6" s="4" t="s">
        <v>160</v>
      </c>
      <c r="D6" s="154"/>
      <c r="E6" s="139"/>
      <c r="F6" s="174"/>
      <c r="G6" s="139"/>
      <c r="H6" s="152"/>
      <c r="I6" s="139"/>
      <c r="J6" s="139"/>
      <c r="K6" s="139"/>
      <c r="L6" s="139"/>
      <c r="M6" s="139"/>
      <c r="N6" s="139"/>
      <c r="O6" s="139"/>
    </row>
    <row r="7" spans="1:15" ht="18" customHeight="1">
      <c r="A7" s="80"/>
      <c r="B7" s="80"/>
      <c r="C7" s="80"/>
      <c r="D7" s="79"/>
      <c r="E7" s="43"/>
      <c r="F7" s="81"/>
      <c r="G7" s="43"/>
      <c r="H7" s="43"/>
      <c r="I7" s="43"/>
      <c r="J7" s="43"/>
      <c r="K7" s="43"/>
      <c r="L7" s="43"/>
      <c r="M7" s="43"/>
      <c r="N7" s="43"/>
      <c r="O7" s="43"/>
    </row>
    <row r="8" spans="1:15" ht="18" customHeight="1">
      <c r="A8" s="5"/>
      <c r="B8" s="5"/>
      <c r="C8" s="5"/>
      <c r="D8" s="12"/>
      <c r="E8" s="12"/>
      <c r="F8" s="12"/>
      <c r="G8" s="5"/>
      <c r="H8" s="5"/>
      <c r="I8" s="14"/>
      <c r="J8" s="14"/>
      <c r="K8" s="14"/>
      <c r="L8" s="14"/>
      <c r="M8" s="14"/>
      <c r="N8" s="14"/>
      <c r="O8" s="14"/>
    </row>
    <row r="9" spans="1:16" ht="18" customHeight="1">
      <c r="A9" s="5"/>
      <c r="B9" s="5"/>
      <c r="C9" s="5"/>
      <c r="D9" s="12"/>
      <c r="E9" s="12"/>
      <c r="F9" s="12"/>
      <c r="G9" s="5"/>
      <c r="H9" s="5"/>
      <c r="K9" s="14"/>
      <c r="M9" s="14"/>
      <c r="N9" s="14"/>
      <c r="P9" s="14"/>
    </row>
    <row r="10" spans="1:16" ht="18" customHeight="1">
      <c r="A10" s="5"/>
      <c r="B10" s="5"/>
      <c r="C10" s="5"/>
      <c r="D10" s="12"/>
      <c r="E10" s="12"/>
      <c r="F10" s="12"/>
      <c r="G10" s="5"/>
      <c r="H10" s="5"/>
      <c r="I10" s="14"/>
      <c r="M10" s="14"/>
      <c r="N10" s="14"/>
      <c r="P10" s="14"/>
    </row>
    <row r="11" spans="1:14" ht="18" customHeight="1">
      <c r="A11" s="5"/>
      <c r="B11" s="5"/>
      <c r="C11" s="5"/>
      <c r="D11" s="12"/>
      <c r="E11" s="12"/>
      <c r="F11" s="12"/>
      <c r="G11" s="5"/>
      <c r="H11" s="5"/>
      <c r="L11" s="14"/>
      <c r="M11" s="14"/>
      <c r="N11" s="14"/>
    </row>
    <row r="12" spans="1:14" ht="18" customHeight="1">
      <c r="A12" s="5"/>
      <c r="B12" s="5"/>
      <c r="C12" s="5"/>
      <c r="D12" s="12"/>
      <c r="E12" s="12"/>
      <c r="F12" s="12"/>
      <c r="G12" s="5"/>
      <c r="H12" s="5"/>
      <c r="I12" s="14"/>
      <c r="J12" s="14"/>
      <c r="K12" s="14"/>
      <c r="L12" s="14"/>
      <c r="M12" s="14"/>
      <c r="N12" s="14"/>
    </row>
    <row r="13" spans="1:14" ht="18" customHeight="1">
      <c r="A13" s="5"/>
      <c r="B13" s="5"/>
      <c r="C13" s="5"/>
      <c r="D13" s="12"/>
      <c r="E13" s="12"/>
      <c r="F13" s="12"/>
      <c r="G13" s="5"/>
      <c r="H13" s="5"/>
      <c r="I13" s="14"/>
      <c r="J13" s="14"/>
      <c r="K13" s="14"/>
      <c r="L13" s="14"/>
      <c r="M13" s="14"/>
      <c r="N13" s="14"/>
    </row>
    <row r="14" spans="1:8" ht="18" customHeight="1">
      <c r="A14" s="5"/>
      <c r="B14" s="5"/>
      <c r="C14" s="5"/>
      <c r="D14" s="12"/>
      <c r="E14" s="12"/>
      <c r="F14" s="12"/>
      <c r="G14" s="5"/>
      <c r="H14" s="5"/>
    </row>
    <row r="15" spans="1:8" ht="18" customHeight="1">
      <c r="A15" s="5"/>
      <c r="B15" s="5"/>
      <c r="C15" s="5"/>
      <c r="D15" s="12"/>
      <c r="E15" s="12"/>
      <c r="F15" s="12"/>
      <c r="G15" s="5"/>
      <c r="H15" s="5"/>
    </row>
    <row r="16" spans="1:8" ht="18" customHeight="1">
      <c r="A16" s="5"/>
      <c r="B16" s="5"/>
      <c r="C16" s="5"/>
      <c r="D16" s="12"/>
      <c r="E16" s="12"/>
      <c r="F16" s="12"/>
      <c r="G16" s="5"/>
      <c r="H16" s="5"/>
    </row>
  </sheetData>
  <sheetProtection/>
  <mergeCells count="12"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  <mergeCell ref="L4:L6"/>
    <mergeCell ref="M4:M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zoomScalePageLayoutView="0" workbookViewId="0" topLeftCell="A1">
      <selection activeCell="R12" sqref="R12"/>
    </sheetView>
  </sheetViews>
  <sheetFormatPr defaultColWidth="9.16015625" defaultRowHeight="11.25"/>
  <cols>
    <col min="1" max="1" width="4.5" style="0" customWidth="1"/>
    <col min="2" max="2" width="4.33203125" style="0" customWidth="1"/>
    <col min="3" max="3" width="5.5" style="0" customWidth="1"/>
    <col min="4" max="4" width="9.16015625" style="0" customWidth="1"/>
    <col min="5" max="5" width="25.16015625" style="0" customWidth="1"/>
    <col min="6" max="6" width="19.33203125" style="0" customWidth="1"/>
    <col min="7" max="7" width="13.16015625" style="0" customWidth="1"/>
    <col min="8" max="10" width="9.16015625" style="0" customWidth="1"/>
    <col min="11" max="11" width="12.66015625" style="0" customWidth="1"/>
    <col min="12" max="13" width="12.16015625" style="0" customWidth="1"/>
    <col min="14" max="14" width="11.83203125" style="0" customWidth="1"/>
  </cols>
  <sheetData>
    <row r="1" spans="1:16" ht="12" customHeight="1">
      <c r="A1" s="66"/>
      <c r="D1" s="67"/>
      <c r="E1" s="67"/>
      <c r="F1" s="68"/>
      <c r="G1" s="68"/>
      <c r="H1" s="68"/>
      <c r="I1" s="68"/>
      <c r="J1" s="68"/>
      <c r="K1" s="69"/>
      <c r="L1" s="69"/>
      <c r="M1" s="69"/>
      <c r="N1" s="69"/>
      <c r="O1" s="69"/>
      <c r="P1" s="70"/>
    </row>
    <row r="2" spans="1:16" ht="16.5" customHeight="1">
      <c r="A2" s="71" t="s">
        <v>202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4:16" ht="15.75" customHeight="1">
      <c r="D3" s="72"/>
      <c r="E3" s="72"/>
      <c r="F3" s="68"/>
      <c r="G3" s="68"/>
      <c r="H3" s="68"/>
      <c r="I3" s="68"/>
      <c r="J3" s="68"/>
      <c r="K3" s="73"/>
      <c r="L3" s="73"/>
      <c r="M3" s="73"/>
      <c r="N3" s="73"/>
      <c r="O3" s="58"/>
      <c r="P3" s="132" t="s">
        <v>242</v>
      </c>
    </row>
    <row r="4" spans="1:16" ht="26.25" customHeight="1">
      <c r="A4" s="26" t="s">
        <v>13</v>
      </c>
      <c r="B4" s="35"/>
      <c r="C4" s="35"/>
      <c r="D4" s="16"/>
      <c r="E4" s="16"/>
      <c r="F4" s="16"/>
      <c r="G4" s="16"/>
      <c r="H4" s="139" t="s">
        <v>212</v>
      </c>
      <c r="I4" s="145" t="s">
        <v>219</v>
      </c>
      <c r="J4" s="139" t="s">
        <v>69</v>
      </c>
      <c r="K4" s="177" t="s">
        <v>180</v>
      </c>
      <c r="L4" s="74" t="s">
        <v>104</v>
      </c>
      <c r="M4" s="75"/>
      <c r="N4" s="76"/>
      <c r="O4" s="182" t="s">
        <v>38</v>
      </c>
      <c r="P4" s="175" t="s">
        <v>121</v>
      </c>
    </row>
    <row r="5" spans="1:16" ht="17.25" customHeight="1">
      <c r="A5" s="143" t="s">
        <v>222</v>
      </c>
      <c r="B5" s="143"/>
      <c r="C5" s="143"/>
      <c r="D5" s="184" t="s">
        <v>117</v>
      </c>
      <c r="E5" s="185" t="s">
        <v>110</v>
      </c>
      <c r="F5" s="185" t="s">
        <v>150</v>
      </c>
      <c r="G5" s="186" t="s">
        <v>141</v>
      </c>
      <c r="H5" s="139"/>
      <c r="I5" s="145"/>
      <c r="J5" s="139"/>
      <c r="K5" s="178"/>
      <c r="L5" s="180" t="s">
        <v>6</v>
      </c>
      <c r="M5" s="180" t="s">
        <v>151</v>
      </c>
      <c r="N5" s="175" t="s">
        <v>209</v>
      </c>
      <c r="O5" s="182"/>
      <c r="P5" s="175"/>
    </row>
    <row r="6" spans="1:18" ht="27.75" customHeight="1">
      <c r="A6" s="27" t="s">
        <v>97</v>
      </c>
      <c r="B6" s="27" t="s">
        <v>162</v>
      </c>
      <c r="C6" s="27" t="s">
        <v>160</v>
      </c>
      <c r="D6" s="184"/>
      <c r="E6" s="185"/>
      <c r="F6" s="185"/>
      <c r="G6" s="186"/>
      <c r="H6" s="139"/>
      <c r="I6" s="163"/>
      <c r="J6" s="140"/>
      <c r="K6" s="179"/>
      <c r="L6" s="181"/>
      <c r="M6" s="181"/>
      <c r="N6" s="176"/>
      <c r="O6" s="183"/>
      <c r="P6" s="176"/>
      <c r="R6" s="66"/>
    </row>
    <row r="7" spans="1:20" ht="16.5" customHeight="1">
      <c r="A7" s="90"/>
      <c r="B7" s="90"/>
      <c r="C7" s="90"/>
      <c r="D7" s="83"/>
      <c r="E7" s="83" t="s">
        <v>52</v>
      </c>
      <c r="F7" s="83"/>
      <c r="G7" s="83"/>
      <c r="H7" s="80"/>
      <c r="I7" s="92">
        <v>40</v>
      </c>
      <c r="J7" s="83"/>
      <c r="K7" s="116">
        <v>761000</v>
      </c>
      <c r="L7" s="116">
        <v>761000</v>
      </c>
      <c r="M7" s="116">
        <v>761000</v>
      </c>
      <c r="N7" s="82">
        <v>0</v>
      </c>
      <c r="O7" s="82">
        <v>0</v>
      </c>
      <c r="P7" s="47">
        <v>0</v>
      </c>
      <c r="Q7" s="66"/>
      <c r="R7" s="66"/>
      <c r="S7" s="66"/>
      <c r="T7" s="66"/>
    </row>
    <row r="8" spans="1:17" ht="16.5" customHeight="1">
      <c r="A8" s="90"/>
      <c r="B8" s="90"/>
      <c r="C8" s="90"/>
      <c r="D8" s="83"/>
      <c r="E8" s="83" t="s">
        <v>204</v>
      </c>
      <c r="F8" s="83"/>
      <c r="G8" s="83"/>
      <c r="H8" s="80"/>
      <c r="I8" s="92">
        <v>40</v>
      </c>
      <c r="J8" s="83"/>
      <c r="K8" s="116">
        <v>761000</v>
      </c>
      <c r="L8" s="116">
        <v>761000</v>
      </c>
      <c r="M8" s="116">
        <v>761000</v>
      </c>
      <c r="N8" s="82">
        <v>0</v>
      </c>
      <c r="O8" s="82">
        <v>0</v>
      </c>
      <c r="P8" s="47">
        <v>0</v>
      </c>
      <c r="Q8" s="66"/>
    </row>
    <row r="9" spans="1:17" ht="16.5" customHeight="1">
      <c r="A9" s="90"/>
      <c r="B9" s="90"/>
      <c r="C9" s="90"/>
      <c r="D9" s="83"/>
      <c r="E9" s="83" t="s">
        <v>65</v>
      </c>
      <c r="F9" s="83"/>
      <c r="G9" s="83"/>
      <c r="H9" s="80"/>
      <c r="I9" s="92">
        <v>40</v>
      </c>
      <c r="J9" s="83"/>
      <c r="K9" s="116">
        <v>761000</v>
      </c>
      <c r="L9" s="116">
        <v>761000</v>
      </c>
      <c r="M9" s="116">
        <v>761000</v>
      </c>
      <c r="N9" s="82">
        <v>0</v>
      </c>
      <c r="O9" s="82">
        <v>0</v>
      </c>
      <c r="P9" s="47">
        <v>0</v>
      </c>
      <c r="Q9" s="66"/>
    </row>
    <row r="10" spans="1:17" ht="16.5" customHeight="1">
      <c r="A10" s="90" t="s">
        <v>214</v>
      </c>
      <c r="B10" s="90" t="s">
        <v>175</v>
      </c>
      <c r="C10" s="90" t="s">
        <v>175</v>
      </c>
      <c r="D10" s="83" t="s">
        <v>60</v>
      </c>
      <c r="E10" s="83" t="s">
        <v>170</v>
      </c>
      <c r="F10" s="83" t="s">
        <v>218</v>
      </c>
      <c r="G10" s="83" t="s">
        <v>75</v>
      </c>
      <c r="H10" s="80" t="s">
        <v>111</v>
      </c>
      <c r="I10" s="92">
        <v>1</v>
      </c>
      <c r="J10" s="83" t="s">
        <v>197</v>
      </c>
      <c r="K10" s="116">
        <v>75000</v>
      </c>
      <c r="L10" s="116">
        <v>75000</v>
      </c>
      <c r="M10" s="116">
        <v>75000</v>
      </c>
      <c r="N10" s="82">
        <v>0</v>
      </c>
      <c r="O10" s="82">
        <v>0</v>
      </c>
      <c r="P10" s="47">
        <v>0</v>
      </c>
      <c r="Q10" s="66"/>
    </row>
    <row r="11" spans="1:17" ht="22.5">
      <c r="A11" s="90" t="s">
        <v>214</v>
      </c>
      <c r="B11" s="90" t="s">
        <v>175</v>
      </c>
      <c r="C11" s="90" t="s">
        <v>175</v>
      </c>
      <c r="D11" s="83" t="s">
        <v>60</v>
      </c>
      <c r="E11" s="83" t="s">
        <v>170</v>
      </c>
      <c r="F11" s="83" t="s">
        <v>218</v>
      </c>
      <c r="G11" s="83" t="s">
        <v>190</v>
      </c>
      <c r="H11" s="80" t="s">
        <v>111</v>
      </c>
      <c r="I11" s="92">
        <v>1</v>
      </c>
      <c r="J11" s="83" t="s">
        <v>197</v>
      </c>
      <c r="K11" s="116">
        <v>56000</v>
      </c>
      <c r="L11" s="116">
        <v>56000</v>
      </c>
      <c r="M11" s="116">
        <v>56000</v>
      </c>
      <c r="N11" s="82">
        <v>0</v>
      </c>
      <c r="O11" s="82">
        <v>0</v>
      </c>
      <c r="P11" s="47">
        <v>0</v>
      </c>
      <c r="Q11" s="66"/>
    </row>
    <row r="12" spans="1:17" ht="22.5">
      <c r="A12" s="90" t="s">
        <v>214</v>
      </c>
      <c r="B12" s="90" t="s">
        <v>175</v>
      </c>
      <c r="C12" s="90" t="s">
        <v>175</v>
      </c>
      <c r="D12" s="83" t="s">
        <v>60</v>
      </c>
      <c r="E12" s="83" t="s">
        <v>170</v>
      </c>
      <c r="F12" s="83" t="s">
        <v>218</v>
      </c>
      <c r="G12" s="83" t="s">
        <v>98</v>
      </c>
      <c r="H12" s="80" t="s">
        <v>111</v>
      </c>
      <c r="I12" s="92">
        <v>1</v>
      </c>
      <c r="J12" s="83" t="s">
        <v>197</v>
      </c>
      <c r="K12" s="116">
        <v>30000</v>
      </c>
      <c r="L12" s="116">
        <v>30000</v>
      </c>
      <c r="M12" s="116">
        <v>30000</v>
      </c>
      <c r="N12" s="82">
        <v>0</v>
      </c>
      <c r="O12" s="82">
        <v>0</v>
      </c>
      <c r="P12" s="47">
        <v>0</v>
      </c>
      <c r="Q12" s="66"/>
    </row>
    <row r="13" spans="1:17" ht="16.5" customHeight="1">
      <c r="A13" s="90" t="s">
        <v>214</v>
      </c>
      <c r="B13" s="90" t="s">
        <v>139</v>
      </c>
      <c r="C13" s="90" t="s">
        <v>175</v>
      </c>
      <c r="D13" s="83" t="s">
        <v>60</v>
      </c>
      <c r="E13" s="83" t="s">
        <v>170</v>
      </c>
      <c r="F13" s="83" t="s">
        <v>12</v>
      </c>
      <c r="G13" s="83" t="s">
        <v>135</v>
      </c>
      <c r="H13" s="80" t="s">
        <v>111</v>
      </c>
      <c r="I13" s="92">
        <v>10</v>
      </c>
      <c r="J13" s="83" t="s">
        <v>63</v>
      </c>
      <c r="K13" s="116">
        <v>50000</v>
      </c>
      <c r="L13" s="116">
        <v>50000</v>
      </c>
      <c r="M13" s="116">
        <v>50000</v>
      </c>
      <c r="N13" s="82">
        <v>0</v>
      </c>
      <c r="O13" s="82">
        <v>0</v>
      </c>
      <c r="P13" s="47">
        <v>0</v>
      </c>
      <c r="Q13" s="66"/>
    </row>
    <row r="14" spans="1:17" ht="16.5" customHeight="1">
      <c r="A14" s="90" t="s">
        <v>214</v>
      </c>
      <c r="B14" s="90" t="s">
        <v>139</v>
      </c>
      <c r="C14" s="90" t="s">
        <v>175</v>
      </c>
      <c r="D14" s="83" t="s">
        <v>60</v>
      </c>
      <c r="E14" s="83" t="s">
        <v>170</v>
      </c>
      <c r="F14" s="83" t="s">
        <v>12</v>
      </c>
      <c r="G14" s="83" t="s">
        <v>166</v>
      </c>
      <c r="H14" s="80" t="s">
        <v>111</v>
      </c>
      <c r="I14" s="92">
        <v>15</v>
      </c>
      <c r="J14" s="83" t="s">
        <v>165</v>
      </c>
      <c r="K14" s="116">
        <v>50000</v>
      </c>
      <c r="L14" s="116">
        <v>50000</v>
      </c>
      <c r="M14" s="116">
        <v>50000</v>
      </c>
      <c r="N14" s="82">
        <v>0</v>
      </c>
      <c r="O14" s="82">
        <v>0</v>
      </c>
      <c r="P14" s="47">
        <v>0</v>
      </c>
      <c r="Q14" s="66"/>
    </row>
    <row r="15" spans="1:16" ht="22.5">
      <c r="A15" s="90" t="s">
        <v>214</v>
      </c>
      <c r="B15" s="90" t="s">
        <v>139</v>
      </c>
      <c r="C15" s="90" t="s">
        <v>125</v>
      </c>
      <c r="D15" s="83" t="s">
        <v>60</v>
      </c>
      <c r="E15" s="83" t="s">
        <v>27</v>
      </c>
      <c r="F15" s="83" t="s">
        <v>85</v>
      </c>
      <c r="G15" s="83" t="s">
        <v>135</v>
      </c>
      <c r="H15" s="80" t="s">
        <v>111</v>
      </c>
      <c r="I15" s="92">
        <v>10</v>
      </c>
      <c r="J15" s="83" t="s">
        <v>63</v>
      </c>
      <c r="K15" s="116">
        <v>50000</v>
      </c>
      <c r="L15" s="116">
        <v>50000</v>
      </c>
      <c r="M15" s="116">
        <v>50000</v>
      </c>
      <c r="N15" s="82">
        <v>0</v>
      </c>
      <c r="O15" s="82">
        <v>0</v>
      </c>
      <c r="P15" s="47">
        <v>0</v>
      </c>
    </row>
    <row r="16" spans="1:16" ht="22.5">
      <c r="A16" s="90" t="s">
        <v>214</v>
      </c>
      <c r="B16" s="90" t="s">
        <v>139</v>
      </c>
      <c r="C16" s="90" t="s">
        <v>125</v>
      </c>
      <c r="D16" s="83" t="s">
        <v>60</v>
      </c>
      <c r="E16" s="83" t="s">
        <v>27</v>
      </c>
      <c r="F16" s="83" t="s">
        <v>46</v>
      </c>
      <c r="G16" s="83" t="s">
        <v>53</v>
      </c>
      <c r="H16" s="80" t="s">
        <v>111</v>
      </c>
      <c r="I16" s="92">
        <v>1</v>
      </c>
      <c r="J16" s="83" t="s">
        <v>197</v>
      </c>
      <c r="K16" s="116">
        <v>270000</v>
      </c>
      <c r="L16" s="116">
        <v>270000</v>
      </c>
      <c r="M16" s="116">
        <v>270000</v>
      </c>
      <c r="N16" s="82">
        <v>0</v>
      </c>
      <c r="O16" s="82">
        <v>0</v>
      </c>
      <c r="P16" s="47">
        <v>0</v>
      </c>
    </row>
    <row r="17" spans="1:16" ht="16.5" customHeight="1">
      <c r="A17" s="90" t="s">
        <v>214</v>
      </c>
      <c r="B17" s="90" t="s">
        <v>139</v>
      </c>
      <c r="C17" s="90" t="s">
        <v>5</v>
      </c>
      <c r="D17" s="83" t="s">
        <v>60</v>
      </c>
      <c r="E17" s="83" t="s">
        <v>208</v>
      </c>
      <c r="F17" s="83" t="s">
        <v>19</v>
      </c>
      <c r="G17" s="83" t="s">
        <v>194</v>
      </c>
      <c r="H17" s="80" t="s">
        <v>109</v>
      </c>
      <c r="I17" s="92">
        <v>1</v>
      </c>
      <c r="J17" s="83" t="s">
        <v>195</v>
      </c>
      <c r="K17" s="116">
        <v>180000</v>
      </c>
      <c r="L17" s="116">
        <v>180000</v>
      </c>
      <c r="M17" s="116">
        <v>180000</v>
      </c>
      <c r="N17" s="82">
        <v>0</v>
      </c>
      <c r="O17" s="82">
        <v>0</v>
      </c>
      <c r="P17" s="47">
        <v>0</v>
      </c>
    </row>
    <row r="18" spans="4:15" ht="9.75" customHeight="1">
      <c r="D18" s="66"/>
      <c r="E18" s="66"/>
      <c r="F18" s="66"/>
      <c r="H18" s="93"/>
      <c r="M18" s="66"/>
      <c r="O18" s="66"/>
    </row>
    <row r="19" spans="5:6" ht="9.75" customHeight="1">
      <c r="E19" s="66"/>
      <c r="F19" s="66"/>
    </row>
    <row r="20" ht="9.75" customHeight="1">
      <c r="E20" s="66"/>
    </row>
    <row r="21" ht="9.75" customHeight="1">
      <c r="E21" s="66"/>
    </row>
  </sheetData>
  <sheetProtection/>
  <mergeCells count="14">
    <mergeCell ref="A5:C5"/>
    <mergeCell ref="D5:D6"/>
    <mergeCell ref="F5:F6"/>
    <mergeCell ref="G5:G6"/>
    <mergeCell ref="E5:E6"/>
    <mergeCell ref="P4:P6"/>
    <mergeCell ref="N5:N6"/>
    <mergeCell ref="H4:H6"/>
    <mergeCell ref="I4:I6"/>
    <mergeCell ref="J4:J6"/>
    <mergeCell ref="K4:K6"/>
    <mergeCell ref="L5:L6"/>
    <mergeCell ref="O4:O6"/>
    <mergeCell ref="M5:M6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91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J6" sqref="J6"/>
    </sheetView>
  </sheetViews>
  <sheetFormatPr defaultColWidth="9.16015625" defaultRowHeight="11.25"/>
  <cols>
    <col min="1" max="1" width="10.33203125" style="0" customWidth="1"/>
    <col min="2" max="2" width="41.33203125" style="0" customWidth="1"/>
    <col min="3" max="3" width="20.5" style="0" customWidth="1"/>
    <col min="4" max="7" width="13.83203125" style="0" customWidth="1"/>
    <col min="8" max="8" width="10.66015625" style="0" customWidth="1"/>
  </cols>
  <sheetData>
    <row r="1" spans="1:6" ht="18" customHeight="1">
      <c r="A1" s="64"/>
      <c r="B1" s="64"/>
      <c r="C1" s="64"/>
      <c r="D1" s="64"/>
      <c r="E1" s="64"/>
      <c r="F1" s="64"/>
    </row>
    <row r="2" spans="1:8" ht="18" customHeight="1">
      <c r="A2" s="94" t="s">
        <v>234</v>
      </c>
      <c r="B2" s="94"/>
      <c r="C2" s="94"/>
      <c r="D2" s="94"/>
      <c r="E2" s="94"/>
      <c r="F2" s="94"/>
      <c r="G2" s="94"/>
      <c r="H2" s="21"/>
    </row>
    <row r="3" spans="1:7" ht="18" customHeight="1">
      <c r="A3" s="9" t="s">
        <v>235</v>
      </c>
      <c r="B3" s="9"/>
      <c r="C3" s="13"/>
      <c r="D3" s="64"/>
      <c r="E3" s="64"/>
      <c r="F3" s="64"/>
      <c r="G3" s="113" t="s">
        <v>242</v>
      </c>
    </row>
    <row r="4" spans="1:7" ht="18" customHeight="1">
      <c r="A4" s="3" t="s">
        <v>88</v>
      </c>
      <c r="B4" s="15"/>
      <c r="C4" s="143" t="s">
        <v>52</v>
      </c>
      <c r="D4" s="139" t="s">
        <v>236</v>
      </c>
      <c r="E4" s="95" t="s">
        <v>237</v>
      </c>
      <c r="F4" s="95"/>
      <c r="G4" s="187" t="s">
        <v>116</v>
      </c>
    </row>
    <row r="5" spans="1:7" ht="23.25" customHeight="1">
      <c r="A5" s="152" t="s">
        <v>117</v>
      </c>
      <c r="B5" s="154" t="s">
        <v>34</v>
      </c>
      <c r="C5" s="143"/>
      <c r="D5" s="139"/>
      <c r="E5" s="154" t="s">
        <v>238</v>
      </c>
      <c r="F5" s="139" t="s">
        <v>239</v>
      </c>
      <c r="G5" s="187"/>
    </row>
    <row r="6" spans="1:7" ht="37.5" customHeight="1">
      <c r="A6" s="153"/>
      <c r="B6" s="170"/>
      <c r="C6" s="144"/>
      <c r="D6" s="140"/>
      <c r="E6" s="170"/>
      <c r="F6" s="140"/>
      <c r="G6" s="188"/>
    </row>
    <row r="7" spans="1:9" ht="18" customHeight="1">
      <c r="A7" s="80"/>
      <c r="B7" s="96" t="s">
        <v>52</v>
      </c>
      <c r="C7" s="116">
        <v>181000</v>
      </c>
      <c r="D7" s="116">
        <v>0</v>
      </c>
      <c r="E7" s="116">
        <v>0</v>
      </c>
      <c r="F7" s="112">
        <v>161000</v>
      </c>
      <c r="G7" s="133">
        <v>20000</v>
      </c>
      <c r="H7" s="5"/>
      <c r="I7" s="14"/>
    </row>
    <row r="8" spans="1:8" ht="18" customHeight="1">
      <c r="A8" s="80" t="s">
        <v>188</v>
      </c>
      <c r="B8" s="96" t="s">
        <v>204</v>
      </c>
      <c r="C8" s="116">
        <v>181000</v>
      </c>
      <c r="D8" s="116">
        <v>0</v>
      </c>
      <c r="E8" s="116">
        <v>0</v>
      </c>
      <c r="F8" s="112">
        <v>161000</v>
      </c>
      <c r="G8" s="133">
        <v>20000</v>
      </c>
      <c r="H8" s="5"/>
    </row>
    <row r="9" spans="1:8" ht="18" customHeight="1">
      <c r="A9" s="80" t="s">
        <v>101</v>
      </c>
      <c r="B9" s="96" t="s">
        <v>65</v>
      </c>
      <c r="C9" s="116">
        <v>181000</v>
      </c>
      <c r="D9" s="116">
        <v>0</v>
      </c>
      <c r="E9" s="116">
        <v>0</v>
      </c>
      <c r="F9" s="112">
        <v>161000</v>
      </c>
      <c r="G9" s="133">
        <v>20000</v>
      </c>
      <c r="H9" s="59"/>
    </row>
    <row r="10" spans="1:8" ht="18" customHeight="1">
      <c r="A10" s="97"/>
      <c r="B10" s="97"/>
      <c r="C10" s="20"/>
      <c r="D10" s="97"/>
      <c r="E10" s="20"/>
      <c r="F10" s="20"/>
      <c r="G10" s="59"/>
      <c r="H10" s="59"/>
    </row>
    <row r="11" spans="1:8" ht="18" customHeight="1">
      <c r="A11" s="97"/>
      <c r="B11" s="97"/>
      <c r="C11" s="20"/>
      <c r="D11" s="98"/>
      <c r="E11" s="21"/>
      <c r="F11" s="21"/>
      <c r="G11" s="59"/>
      <c r="H11" s="59"/>
    </row>
    <row r="12" spans="1:6" ht="18" customHeight="1">
      <c r="A12" s="20"/>
      <c r="B12" s="20"/>
      <c r="C12" s="20"/>
      <c r="D12" s="21"/>
      <c r="E12" s="20"/>
      <c r="F12" s="21"/>
    </row>
    <row r="13" spans="1:6" ht="18" customHeight="1">
      <c r="A13" s="20"/>
      <c r="B13" s="20"/>
      <c r="C13" s="20"/>
      <c r="D13" s="21"/>
      <c r="E13" s="21"/>
      <c r="F13" s="21"/>
    </row>
    <row r="14" spans="1:6" ht="18" customHeight="1">
      <c r="A14" s="20"/>
      <c r="B14" s="20"/>
      <c r="C14" s="20"/>
      <c r="D14" s="21"/>
      <c r="E14" s="21"/>
      <c r="F14" s="21"/>
    </row>
    <row r="15" spans="1:6" ht="18" customHeight="1">
      <c r="A15" s="21"/>
      <c r="B15" s="20"/>
      <c r="C15" s="20"/>
      <c r="D15" s="21"/>
      <c r="E15" s="21"/>
      <c r="F15" s="21"/>
    </row>
    <row r="16" ht="18" customHeight="1"/>
    <row r="17" ht="18" customHeight="1"/>
    <row r="18" spans="1:6" ht="18" customHeight="1">
      <c r="A18" s="21"/>
      <c r="B18" s="21"/>
      <c r="C18" s="21"/>
      <c r="D18" s="21"/>
      <c r="E18" s="21"/>
      <c r="F18" s="21"/>
    </row>
  </sheetData>
  <sheetProtection/>
  <mergeCells count="7">
    <mergeCell ref="C4:C6"/>
    <mergeCell ref="D4:D6"/>
    <mergeCell ref="G4:G6"/>
    <mergeCell ref="A5:A6"/>
    <mergeCell ref="B5:B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27" style="0" customWidth="1"/>
    <col min="2" max="2" width="26" style="0" customWidth="1"/>
    <col min="3" max="3" width="29" style="0" customWidth="1"/>
    <col min="4" max="4" width="25.66015625" style="0" customWidth="1"/>
    <col min="5" max="29" width="8.66015625" style="0" customWidth="1"/>
  </cols>
  <sheetData>
    <row r="1" spans="1:29" ht="18" customHeight="1">
      <c r="A1" s="20"/>
      <c r="B1" s="20"/>
      <c r="C1" s="37"/>
      <c r="D1" s="1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8" customHeight="1">
      <c r="A2" s="23" t="s">
        <v>29</v>
      </c>
      <c r="B2" s="23"/>
      <c r="C2" s="23"/>
      <c r="D2" s="2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8" customHeight="1">
      <c r="A3" s="84"/>
      <c r="B3" s="38"/>
      <c r="C3" s="37"/>
      <c r="D3" s="2" t="s">
        <v>226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8" customHeight="1">
      <c r="A4" s="134" t="s">
        <v>217</v>
      </c>
      <c r="B4" s="134"/>
      <c r="C4" s="135" t="s">
        <v>227</v>
      </c>
      <c r="D4" s="1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18" customHeight="1">
      <c r="A5" s="39" t="s">
        <v>72</v>
      </c>
      <c r="B5" s="91" t="s">
        <v>154</v>
      </c>
      <c r="C5" s="40" t="s">
        <v>189</v>
      </c>
      <c r="D5" s="65" t="s">
        <v>228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18" customHeight="1">
      <c r="A6" s="41" t="s">
        <v>59</v>
      </c>
      <c r="B6" s="45">
        <v>10898486</v>
      </c>
      <c r="C6" s="42" t="s">
        <v>206</v>
      </c>
      <c r="D6" s="45">
        <v>7168486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8" customHeight="1">
      <c r="A7" s="41" t="s">
        <v>4</v>
      </c>
      <c r="B7" s="45">
        <v>10898486</v>
      </c>
      <c r="C7" s="42" t="s">
        <v>74</v>
      </c>
      <c r="D7" s="45">
        <v>4619680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18" customHeight="1">
      <c r="A8" s="41" t="s">
        <v>142</v>
      </c>
      <c r="B8" s="45">
        <v>0</v>
      </c>
      <c r="C8" s="42" t="s">
        <v>50</v>
      </c>
      <c r="D8" s="45">
        <v>1663230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18" customHeight="1">
      <c r="A9" s="41" t="s">
        <v>43</v>
      </c>
      <c r="B9" s="47">
        <v>0</v>
      </c>
      <c r="C9" s="42" t="s">
        <v>2</v>
      </c>
      <c r="D9" s="45">
        <v>885576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8" customHeight="1">
      <c r="A10" s="41"/>
      <c r="B10" s="43"/>
      <c r="C10" s="42" t="s">
        <v>193</v>
      </c>
      <c r="D10" s="45">
        <v>3730000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8" customHeight="1">
      <c r="A11" s="41"/>
      <c r="B11" s="44"/>
      <c r="C11" s="42" t="s">
        <v>55</v>
      </c>
      <c r="D11" s="45">
        <v>1640000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8" customHeight="1">
      <c r="A12" s="41"/>
      <c r="B12" s="45"/>
      <c r="C12" s="42" t="s">
        <v>115</v>
      </c>
      <c r="D12" s="47">
        <v>2090000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18" customHeight="1">
      <c r="A13" s="41"/>
      <c r="B13" s="45"/>
      <c r="C13" s="42"/>
      <c r="D13" s="4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18" customHeight="1">
      <c r="A14" s="46"/>
      <c r="B14" s="47"/>
      <c r="C14" s="48"/>
      <c r="D14" s="4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18" customHeight="1">
      <c r="A15" s="46"/>
      <c r="B15" s="47"/>
      <c r="C15" s="48"/>
      <c r="D15" s="4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8" customHeight="1">
      <c r="A16" s="49" t="s">
        <v>51</v>
      </c>
      <c r="B16" s="45">
        <f>SUM(B6,B9)</f>
        <v>10898486</v>
      </c>
      <c r="C16" s="50" t="s">
        <v>49</v>
      </c>
      <c r="D16" s="54">
        <f>SUM(D6,D10)</f>
        <v>10898486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18" customHeight="1">
      <c r="A17" s="41" t="s">
        <v>187</v>
      </c>
      <c r="B17" s="47">
        <v>0</v>
      </c>
      <c r="C17" s="51" t="s">
        <v>122</v>
      </c>
      <c r="D17" s="4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18" customHeight="1">
      <c r="A18" s="46"/>
      <c r="B18" s="47"/>
      <c r="C18" s="46"/>
      <c r="D18" s="5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18" customHeight="1">
      <c r="A19" s="46"/>
      <c r="B19" s="47"/>
      <c r="C19" s="46"/>
      <c r="D19" s="5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18" customHeight="1">
      <c r="A20" s="49" t="s">
        <v>172</v>
      </c>
      <c r="B20" s="53">
        <f>SUM(B16:B19)</f>
        <v>10898486</v>
      </c>
      <c r="C20" s="49" t="s">
        <v>119</v>
      </c>
      <c r="D20" s="53">
        <f>SUM(D16:D19)</f>
        <v>10898486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8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18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18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</sheetData>
  <sheetProtection/>
  <mergeCells count="2">
    <mergeCell ref="A4:B4"/>
    <mergeCell ref="C4:D4"/>
  </mergeCells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F15" sqref="F15"/>
    </sheetView>
  </sheetViews>
  <sheetFormatPr defaultColWidth="9.16015625" defaultRowHeight="11.25"/>
  <cols>
    <col min="1" max="1" width="10.5" style="0" customWidth="1"/>
    <col min="2" max="2" width="23.5" style="0" customWidth="1"/>
    <col min="3" max="3" width="15" style="0" customWidth="1"/>
    <col min="4" max="5" width="15.16015625" style="0" customWidth="1"/>
    <col min="6" max="8" width="13.83203125" style="0" customWidth="1"/>
    <col min="9" max="10" width="14.33203125" style="0" customWidth="1"/>
  </cols>
  <sheetData>
    <row r="1" spans="1:10" ht="18" customHeight="1">
      <c r="A1" s="20"/>
      <c r="B1" s="20"/>
      <c r="C1" s="21"/>
      <c r="D1" s="21"/>
      <c r="E1" s="21"/>
      <c r="F1" s="21"/>
      <c r="G1" s="21"/>
      <c r="H1" s="22"/>
      <c r="I1" s="21"/>
      <c r="J1" s="21"/>
    </row>
    <row r="2" spans="1:10" ht="18" customHeight="1">
      <c r="A2" s="23" t="s">
        <v>171</v>
      </c>
      <c r="B2" s="23"/>
      <c r="C2" s="23"/>
      <c r="D2" s="23"/>
      <c r="E2" s="23"/>
      <c r="F2" s="23"/>
      <c r="G2" s="23"/>
      <c r="H2" s="23"/>
      <c r="I2" s="21"/>
      <c r="J2" s="21"/>
    </row>
    <row r="3" spans="1:10" ht="18" customHeight="1">
      <c r="A3" s="84"/>
      <c r="B3" s="10"/>
      <c r="C3" s="24"/>
      <c r="D3" s="24"/>
      <c r="E3" s="24"/>
      <c r="F3" s="24"/>
      <c r="G3" s="24"/>
      <c r="H3" s="111" t="s">
        <v>242</v>
      </c>
      <c r="I3" s="21"/>
      <c r="J3" s="21"/>
    </row>
    <row r="4" spans="1:10" ht="18" customHeight="1">
      <c r="A4" s="141" t="s">
        <v>117</v>
      </c>
      <c r="B4" s="143" t="s">
        <v>173</v>
      </c>
      <c r="C4" s="145" t="s">
        <v>52</v>
      </c>
      <c r="D4" s="25" t="s">
        <v>126</v>
      </c>
      <c r="E4" s="25"/>
      <c r="F4" s="26"/>
      <c r="G4" s="137" t="s">
        <v>47</v>
      </c>
      <c r="H4" s="139" t="s">
        <v>23</v>
      </c>
      <c r="I4" s="21"/>
      <c r="J4" s="21"/>
    </row>
    <row r="5" spans="1:10" ht="18" customHeight="1">
      <c r="A5" s="141"/>
      <c r="B5" s="143"/>
      <c r="C5" s="146"/>
      <c r="D5" s="139" t="s">
        <v>6</v>
      </c>
      <c r="E5" s="139" t="s">
        <v>129</v>
      </c>
      <c r="F5" s="139" t="s">
        <v>147</v>
      </c>
      <c r="G5" s="137"/>
      <c r="H5" s="139"/>
      <c r="I5" s="21"/>
      <c r="J5" s="21"/>
    </row>
    <row r="6" spans="1:10" ht="24" customHeight="1">
      <c r="A6" s="142"/>
      <c r="B6" s="144"/>
      <c r="C6" s="147"/>
      <c r="D6" s="139"/>
      <c r="E6" s="139"/>
      <c r="F6" s="139"/>
      <c r="G6" s="138"/>
      <c r="H6" s="140"/>
      <c r="I6" s="21"/>
      <c r="J6" s="21"/>
    </row>
    <row r="7" spans="1:10" ht="23.25" customHeight="1">
      <c r="A7" s="83"/>
      <c r="B7" s="80" t="s">
        <v>52</v>
      </c>
      <c r="C7" s="112">
        <v>10898486</v>
      </c>
      <c r="D7" s="112">
        <v>10898486</v>
      </c>
      <c r="E7" s="112">
        <v>10898486</v>
      </c>
      <c r="F7" s="112">
        <v>0</v>
      </c>
      <c r="G7" s="112">
        <v>0</v>
      </c>
      <c r="H7" s="112">
        <v>0</v>
      </c>
      <c r="I7" s="20"/>
      <c r="J7" s="20"/>
    </row>
    <row r="8" spans="1:10" ht="23.25" customHeight="1">
      <c r="A8" s="83" t="s">
        <v>188</v>
      </c>
      <c r="B8" s="80" t="s">
        <v>204</v>
      </c>
      <c r="C8" s="112">
        <v>10898486</v>
      </c>
      <c r="D8" s="112">
        <v>10898486</v>
      </c>
      <c r="E8" s="112">
        <v>10898486</v>
      </c>
      <c r="F8" s="112">
        <v>0</v>
      </c>
      <c r="G8" s="112">
        <v>0</v>
      </c>
      <c r="H8" s="112">
        <v>0</v>
      </c>
      <c r="I8" s="20"/>
      <c r="J8" s="21"/>
    </row>
    <row r="9" spans="1:10" ht="23.25" customHeight="1">
      <c r="A9" s="83" t="s">
        <v>101</v>
      </c>
      <c r="B9" s="80" t="s">
        <v>65</v>
      </c>
      <c r="C9" s="112">
        <v>10898486</v>
      </c>
      <c r="D9" s="112">
        <v>10898486</v>
      </c>
      <c r="E9" s="112">
        <v>10898486</v>
      </c>
      <c r="F9" s="112">
        <v>0</v>
      </c>
      <c r="G9" s="112">
        <v>0</v>
      </c>
      <c r="H9" s="112">
        <v>0</v>
      </c>
      <c r="I9" s="21"/>
      <c r="J9" s="21"/>
    </row>
    <row r="10" spans="1:10" ht="18" customHeight="1">
      <c r="A10" s="21"/>
      <c r="B10" s="21"/>
      <c r="C10" s="20"/>
      <c r="D10" s="20"/>
      <c r="E10" s="20"/>
      <c r="F10" s="21"/>
      <c r="G10" s="20"/>
      <c r="H10" s="20"/>
      <c r="I10" s="21"/>
      <c r="J10" s="21"/>
    </row>
    <row r="11" spans="1:10" ht="18" customHeight="1">
      <c r="A11" s="21"/>
      <c r="B11" s="21"/>
      <c r="C11" s="20"/>
      <c r="D11" s="20"/>
      <c r="E11" s="20"/>
      <c r="F11" s="20"/>
      <c r="G11" s="20"/>
      <c r="H11" s="20"/>
      <c r="I11" s="21"/>
      <c r="J11" s="21"/>
    </row>
    <row r="12" spans="1:10" ht="18" customHeight="1">
      <c r="A12" s="21"/>
      <c r="B12" s="21"/>
      <c r="C12" s="21"/>
      <c r="D12" s="21"/>
      <c r="E12" s="20"/>
      <c r="F12" s="20"/>
      <c r="G12" s="20"/>
      <c r="H12" s="21"/>
      <c r="I12" s="21"/>
      <c r="J12" s="21"/>
    </row>
    <row r="13" spans="1:10" ht="18" customHeight="1">
      <c r="A13" s="21"/>
      <c r="B13" s="21"/>
      <c r="C13" s="21"/>
      <c r="D13" s="21"/>
      <c r="E13" s="21"/>
      <c r="F13" s="21"/>
      <c r="G13" s="20"/>
      <c r="H13" s="21"/>
      <c r="I13" s="21"/>
      <c r="J13" s="21"/>
    </row>
    <row r="14" spans="1:10" ht="18" customHeight="1">
      <c r="A14" s="21"/>
      <c r="B14" s="21"/>
      <c r="C14" s="21"/>
      <c r="D14" s="21"/>
      <c r="E14" s="21"/>
      <c r="F14" s="21"/>
      <c r="G14" s="20"/>
      <c r="H14" s="21"/>
      <c r="I14" s="21"/>
      <c r="J14" s="21"/>
    </row>
    <row r="15" spans="1:10" ht="18" customHeight="1">
      <c r="A15" s="21"/>
      <c r="B15" s="21"/>
      <c r="C15" s="21"/>
      <c r="D15" s="21"/>
      <c r="E15" s="21"/>
      <c r="F15" s="21"/>
      <c r="G15" s="20"/>
      <c r="H15" s="21"/>
      <c r="I15" s="21"/>
      <c r="J15" s="21"/>
    </row>
    <row r="16" spans="1:10" ht="18" customHeight="1">
      <c r="A16" s="21"/>
      <c r="B16" s="21"/>
      <c r="C16" s="21"/>
      <c r="D16" s="20"/>
      <c r="E16" s="21"/>
      <c r="F16" s="21"/>
      <c r="G16" s="21"/>
      <c r="H16" s="20"/>
      <c r="I16" s="21"/>
      <c r="J16" s="21"/>
    </row>
  </sheetData>
  <sheetProtection/>
  <mergeCells count="8">
    <mergeCell ref="G4:G6"/>
    <mergeCell ref="H4:H6"/>
    <mergeCell ref="A4:A6"/>
    <mergeCell ref="B4:B6"/>
    <mergeCell ref="C4:C6"/>
    <mergeCell ref="D5:D6"/>
    <mergeCell ref="E5:E6"/>
    <mergeCell ref="F5:F6"/>
  </mergeCells>
  <printOptions horizontalCentered="1"/>
  <pageMargins left="0.39370078740157477" right="0.39370078740157477" top="0.4724409636550062" bottom="0.4724409636550062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21"/>
  <sheetViews>
    <sheetView showGridLines="0" showZeros="0" zoomScalePageLayoutView="0" workbookViewId="0" topLeftCell="A3">
      <selection activeCell="O11" sqref="N11:O11"/>
    </sheetView>
  </sheetViews>
  <sheetFormatPr defaultColWidth="9.16015625" defaultRowHeight="11.25"/>
  <cols>
    <col min="1" max="1" width="11.16015625" style="0" customWidth="1"/>
    <col min="2" max="2" width="32.16015625" style="0" customWidth="1"/>
    <col min="3" max="3" width="15.66015625" style="0" bestFit="1" customWidth="1"/>
    <col min="4" max="6" width="13.66015625" style="0" customWidth="1"/>
    <col min="7" max="7" width="11.66015625" style="0" customWidth="1"/>
    <col min="8" max="10" width="14" style="0" customWidth="1"/>
    <col min="11" max="222" width="10.66015625" style="0" customWidth="1"/>
  </cols>
  <sheetData>
    <row r="1" spans="1:222" ht="18" customHeight="1">
      <c r="A1" s="6"/>
      <c r="B1" s="28"/>
      <c r="C1" s="7"/>
      <c r="D1" s="28"/>
      <c r="E1" s="28"/>
      <c r="F1" s="28"/>
      <c r="G1" s="28"/>
      <c r="J1" s="2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</row>
    <row r="2" spans="1:222" ht="18" customHeight="1">
      <c r="A2" s="8" t="s">
        <v>177</v>
      </c>
      <c r="B2" s="8"/>
      <c r="C2" s="8"/>
      <c r="D2" s="8"/>
      <c r="E2" s="8"/>
      <c r="F2" s="8"/>
      <c r="G2" s="8"/>
      <c r="H2" s="8"/>
      <c r="I2" s="8"/>
      <c r="J2" s="3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</row>
    <row r="3" spans="1:222" ht="18" customHeight="1">
      <c r="A3" s="84"/>
      <c r="B3" s="20"/>
      <c r="C3" s="31"/>
      <c r="D3" s="31"/>
      <c r="E3" s="32"/>
      <c r="F3" s="32"/>
      <c r="G3" s="32"/>
      <c r="H3" s="21"/>
      <c r="I3" s="21"/>
      <c r="J3" s="113" t="s">
        <v>242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</row>
    <row r="4" spans="1:222" ht="18" customHeight="1">
      <c r="A4" s="26" t="s">
        <v>58</v>
      </c>
      <c r="B4" s="35"/>
      <c r="C4" s="139" t="s">
        <v>78</v>
      </c>
      <c r="D4" s="33" t="s">
        <v>25</v>
      </c>
      <c r="E4" s="33"/>
      <c r="F4" s="33"/>
      <c r="G4" s="33"/>
      <c r="H4" s="34" t="s">
        <v>140</v>
      </c>
      <c r="I4" s="35"/>
      <c r="J4" s="36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</row>
    <row r="5" spans="1:222" ht="18" customHeight="1">
      <c r="A5" s="143" t="s">
        <v>103</v>
      </c>
      <c r="B5" s="143" t="s">
        <v>93</v>
      </c>
      <c r="C5" s="139"/>
      <c r="D5" s="139" t="s">
        <v>130</v>
      </c>
      <c r="E5" s="152" t="s">
        <v>131</v>
      </c>
      <c r="F5" s="152" t="s">
        <v>153</v>
      </c>
      <c r="G5" s="148" t="s">
        <v>11</v>
      </c>
      <c r="H5" s="148" t="s">
        <v>130</v>
      </c>
      <c r="I5" s="148" t="s">
        <v>83</v>
      </c>
      <c r="J5" s="150" t="s">
        <v>22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</row>
    <row r="6" spans="1:222" ht="21.75" customHeight="1">
      <c r="A6" s="143"/>
      <c r="B6" s="143"/>
      <c r="C6" s="140"/>
      <c r="D6" s="140"/>
      <c r="E6" s="153"/>
      <c r="F6" s="153"/>
      <c r="G6" s="149"/>
      <c r="H6" s="149"/>
      <c r="I6" s="149"/>
      <c r="J6" s="15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</row>
    <row r="7" spans="1:222" ht="17.25" customHeight="1">
      <c r="A7" s="85"/>
      <c r="B7" s="86" t="s">
        <v>52</v>
      </c>
      <c r="C7" s="114">
        <v>10898486</v>
      </c>
      <c r="D7" s="115">
        <v>7168486</v>
      </c>
      <c r="E7" s="116">
        <v>4619680</v>
      </c>
      <c r="F7" s="116">
        <v>1663230</v>
      </c>
      <c r="G7" s="116">
        <v>885576</v>
      </c>
      <c r="H7" s="116">
        <v>3730000</v>
      </c>
      <c r="I7" s="116">
        <v>1640000</v>
      </c>
      <c r="J7" s="112">
        <v>2090000</v>
      </c>
      <c r="K7" s="20"/>
      <c r="L7" s="20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</row>
    <row r="8" spans="1:222" ht="17.25" customHeight="1">
      <c r="A8" s="85" t="s">
        <v>188</v>
      </c>
      <c r="B8" s="86" t="s">
        <v>204</v>
      </c>
      <c r="C8" s="114">
        <v>10898486</v>
      </c>
      <c r="D8" s="115">
        <v>7168486</v>
      </c>
      <c r="E8" s="116">
        <v>4619680</v>
      </c>
      <c r="F8" s="116">
        <v>1663230</v>
      </c>
      <c r="G8" s="116">
        <v>885576</v>
      </c>
      <c r="H8" s="116">
        <v>3730000</v>
      </c>
      <c r="I8" s="116">
        <v>1640000</v>
      </c>
      <c r="J8" s="112">
        <v>2090000</v>
      </c>
      <c r="K8" s="20"/>
      <c r="L8" s="2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</row>
    <row r="9" spans="1:222" ht="17.25" customHeight="1">
      <c r="A9" s="85" t="s">
        <v>101</v>
      </c>
      <c r="B9" s="86" t="s">
        <v>65</v>
      </c>
      <c r="C9" s="114">
        <v>10898486</v>
      </c>
      <c r="D9" s="115">
        <v>7168486</v>
      </c>
      <c r="E9" s="116">
        <v>4619680</v>
      </c>
      <c r="F9" s="116">
        <v>1663230</v>
      </c>
      <c r="G9" s="116">
        <v>885576</v>
      </c>
      <c r="H9" s="116">
        <v>3730000</v>
      </c>
      <c r="I9" s="116">
        <v>1640000</v>
      </c>
      <c r="J9" s="112">
        <v>2090000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</row>
    <row r="10" spans="1:222" ht="17.25" customHeight="1">
      <c r="A10" s="85" t="s">
        <v>149</v>
      </c>
      <c r="B10" s="86" t="s">
        <v>87</v>
      </c>
      <c r="C10" s="114">
        <v>655230</v>
      </c>
      <c r="D10" s="115">
        <v>655230</v>
      </c>
      <c r="E10" s="116">
        <v>0</v>
      </c>
      <c r="F10" s="116">
        <v>655230</v>
      </c>
      <c r="G10" s="116">
        <v>0</v>
      </c>
      <c r="H10" s="116">
        <v>0</v>
      </c>
      <c r="I10" s="116">
        <v>0</v>
      </c>
      <c r="J10" s="112">
        <v>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</row>
    <row r="11" spans="1:222" ht="17.25" customHeight="1">
      <c r="A11" s="85" t="s">
        <v>149</v>
      </c>
      <c r="B11" s="86" t="s">
        <v>9</v>
      </c>
      <c r="C11" s="114">
        <v>4394075</v>
      </c>
      <c r="D11" s="115">
        <v>4394075</v>
      </c>
      <c r="E11" s="116">
        <v>3384935</v>
      </c>
      <c r="F11" s="116">
        <v>1008000</v>
      </c>
      <c r="G11" s="116">
        <v>1140</v>
      </c>
      <c r="H11" s="116">
        <v>0</v>
      </c>
      <c r="I11" s="116">
        <v>0</v>
      </c>
      <c r="J11" s="112">
        <v>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</row>
    <row r="12" spans="1:222" ht="17.25" customHeight="1">
      <c r="A12" s="85" t="s">
        <v>149</v>
      </c>
      <c r="B12" s="86" t="s">
        <v>164</v>
      </c>
      <c r="C12" s="114">
        <v>3130000</v>
      </c>
      <c r="D12" s="115">
        <v>0</v>
      </c>
      <c r="E12" s="116">
        <v>0</v>
      </c>
      <c r="F12" s="116">
        <v>0</v>
      </c>
      <c r="G12" s="116">
        <v>0</v>
      </c>
      <c r="H12" s="116">
        <v>3130000</v>
      </c>
      <c r="I12" s="116">
        <v>1040000</v>
      </c>
      <c r="J12" s="112">
        <v>2090000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</row>
    <row r="13" spans="1:222" ht="17.25" customHeight="1">
      <c r="A13" s="85" t="s">
        <v>149</v>
      </c>
      <c r="B13" s="86" t="s">
        <v>99</v>
      </c>
      <c r="C13" s="114">
        <v>600000</v>
      </c>
      <c r="D13" s="115">
        <v>0</v>
      </c>
      <c r="E13" s="116">
        <v>0</v>
      </c>
      <c r="F13" s="116">
        <v>0</v>
      </c>
      <c r="G13" s="116">
        <v>0</v>
      </c>
      <c r="H13" s="116">
        <v>600000</v>
      </c>
      <c r="I13" s="116">
        <v>600000</v>
      </c>
      <c r="J13" s="112"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</row>
    <row r="14" spans="1:222" ht="22.5">
      <c r="A14" s="85" t="s">
        <v>149</v>
      </c>
      <c r="B14" s="86" t="s">
        <v>144</v>
      </c>
      <c r="C14" s="114">
        <v>6480</v>
      </c>
      <c r="D14" s="115">
        <v>6480</v>
      </c>
      <c r="E14" s="116">
        <v>0</v>
      </c>
      <c r="F14" s="116">
        <v>0</v>
      </c>
      <c r="G14" s="116">
        <v>6480</v>
      </c>
      <c r="H14" s="116">
        <v>0</v>
      </c>
      <c r="I14" s="116">
        <v>0</v>
      </c>
      <c r="J14" s="112">
        <v>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</row>
    <row r="15" spans="1:222" ht="22.5">
      <c r="A15" s="85" t="s">
        <v>149</v>
      </c>
      <c r="B15" s="86" t="s">
        <v>240</v>
      </c>
      <c r="C15" s="114">
        <v>653666</v>
      </c>
      <c r="D15" s="115">
        <v>653666</v>
      </c>
      <c r="E15" s="116">
        <v>653666</v>
      </c>
      <c r="F15" s="116">
        <v>0</v>
      </c>
      <c r="G15" s="116">
        <v>0</v>
      </c>
      <c r="H15" s="116">
        <v>0</v>
      </c>
      <c r="I15" s="116">
        <v>0</v>
      </c>
      <c r="J15" s="112"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</row>
    <row r="16" spans="1:12" ht="22.5">
      <c r="A16" s="85" t="s">
        <v>149</v>
      </c>
      <c r="B16" s="86" t="s">
        <v>241</v>
      </c>
      <c r="C16" s="114">
        <v>261466</v>
      </c>
      <c r="D16" s="115">
        <v>261466</v>
      </c>
      <c r="E16" s="116">
        <v>261466</v>
      </c>
      <c r="F16" s="116">
        <v>0</v>
      </c>
      <c r="G16" s="116">
        <v>0</v>
      </c>
      <c r="H16" s="116">
        <v>0</v>
      </c>
      <c r="I16" s="116">
        <v>0</v>
      </c>
      <c r="J16" s="112">
        <v>0</v>
      </c>
      <c r="K16" s="14"/>
      <c r="L16" s="14"/>
    </row>
    <row r="17" spans="1:12" ht="17.25" customHeight="1">
      <c r="A17" s="85" t="s">
        <v>149</v>
      </c>
      <c r="B17" s="86" t="s">
        <v>118</v>
      </c>
      <c r="C17" s="114">
        <v>83635</v>
      </c>
      <c r="D17" s="115">
        <v>83635</v>
      </c>
      <c r="E17" s="116">
        <v>83635</v>
      </c>
      <c r="F17" s="116">
        <v>0</v>
      </c>
      <c r="G17" s="116">
        <v>0</v>
      </c>
      <c r="H17" s="116">
        <v>0</v>
      </c>
      <c r="I17" s="116">
        <v>0</v>
      </c>
      <c r="J17" s="112">
        <v>0</v>
      </c>
      <c r="K17" s="14"/>
      <c r="L17" s="14"/>
    </row>
    <row r="18" spans="1:12" ht="17.25" customHeight="1">
      <c r="A18" s="85" t="s">
        <v>149</v>
      </c>
      <c r="B18" s="86" t="s">
        <v>201</v>
      </c>
      <c r="C18" s="114">
        <v>235978</v>
      </c>
      <c r="D18" s="115">
        <v>235978</v>
      </c>
      <c r="E18" s="116">
        <v>235978</v>
      </c>
      <c r="F18" s="116">
        <v>0</v>
      </c>
      <c r="G18" s="116">
        <v>0</v>
      </c>
      <c r="H18" s="116">
        <v>0</v>
      </c>
      <c r="I18" s="116">
        <v>0</v>
      </c>
      <c r="J18" s="112">
        <v>0</v>
      </c>
      <c r="K18" s="14"/>
      <c r="L18" s="14"/>
    </row>
    <row r="19" spans="1:12" ht="17.25" customHeight="1">
      <c r="A19" s="85" t="s">
        <v>149</v>
      </c>
      <c r="B19" s="86" t="s">
        <v>146</v>
      </c>
      <c r="C19" s="114">
        <v>877956</v>
      </c>
      <c r="D19" s="115">
        <v>877956</v>
      </c>
      <c r="E19" s="116">
        <v>0</v>
      </c>
      <c r="F19" s="116">
        <v>0</v>
      </c>
      <c r="G19" s="116">
        <v>877956</v>
      </c>
      <c r="H19" s="116">
        <v>0</v>
      </c>
      <c r="I19" s="116">
        <v>0</v>
      </c>
      <c r="J19" s="112">
        <v>0</v>
      </c>
      <c r="K19" s="14"/>
      <c r="L19" s="14"/>
    </row>
    <row r="20" spans="10:12" ht="11.25">
      <c r="J20" s="14"/>
      <c r="K20" s="14"/>
      <c r="L20" s="14"/>
    </row>
    <row r="21" spans="10:12" ht="11.25">
      <c r="J21" s="14"/>
      <c r="K21" s="14"/>
      <c r="L21" s="14"/>
    </row>
  </sheetData>
  <sheetProtection/>
  <mergeCells count="10">
    <mergeCell ref="A5:A6"/>
    <mergeCell ref="B5:B6"/>
    <mergeCell ref="G5:G6"/>
    <mergeCell ref="H5:H6"/>
    <mergeCell ref="I5:I6"/>
    <mergeCell ref="J5:J6"/>
    <mergeCell ref="C4:C6"/>
    <mergeCell ref="D5:D6"/>
    <mergeCell ref="E5:E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27" style="0" customWidth="1"/>
    <col min="2" max="2" width="26" style="0" customWidth="1"/>
    <col min="3" max="3" width="29" style="0" customWidth="1"/>
    <col min="4" max="4" width="25.66015625" style="0" customWidth="1"/>
    <col min="5" max="29" width="8.66015625" style="0" customWidth="1"/>
  </cols>
  <sheetData>
    <row r="1" spans="1:29" ht="18" customHeight="1">
      <c r="A1" s="20"/>
      <c r="B1" s="20"/>
      <c r="C1" s="37"/>
      <c r="D1" s="1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8" customHeight="1">
      <c r="A2" s="23" t="s">
        <v>230</v>
      </c>
      <c r="B2" s="23"/>
      <c r="C2" s="23"/>
      <c r="D2" s="2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8" customHeight="1">
      <c r="A3" s="84"/>
      <c r="B3" s="38"/>
      <c r="C3" s="37"/>
      <c r="D3" s="128" t="s">
        <v>242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8" customHeight="1">
      <c r="A4" s="134" t="s">
        <v>217</v>
      </c>
      <c r="B4" s="134"/>
      <c r="C4" s="135" t="s">
        <v>229</v>
      </c>
      <c r="D4" s="1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18" customHeight="1">
      <c r="A5" s="39" t="s">
        <v>72</v>
      </c>
      <c r="B5" s="91" t="s">
        <v>154</v>
      </c>
      <c r="C5" s="40" t="s">
        <v>189</v>
      </c>
      <c r="D5" s="55" t="s">
        <v>228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18" customHeight="1">
      <c r="A6" s="41" t="s">
        <v>59</v>
      </c>
      <c r="B6" s="117">
        <v>10898486</v>
      </c>
      <c r="C6" s="118" t="s">
        <v>206</v>
      </c>
      <c r="D6" s="117">
        <v>7168486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8" customHeight="1">
      <c r="A7" s="41" t="s">
        <v>4</v>
      </c>
      <c r="B7" s="117">
        <v>10898486</v>
      </c>
      <c r="C7" s="118" t="s">
        <v>74</v>
      </c>
      <c r="D7" s="117">
        <v>4619680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18" customHeight="1">
      <c r="A8" s="41" t="s">
        <v>142</v>
      </c>
      <c r="B8" s="117">
        <v>0</v>
      </c>
      <c r="C8" s="118" t="s">
        <v>50</v>
      </c>
      <c r="D8" s="117">
        <v>1663230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18" customHeight="1">
      <c r="A9" s="41"/>
      <c r="B9" s="112"/>
      <c r="C9" s="118" t="s">
        <v>2</v>
      </c>
      <c r="D9" s="117">
        <v>885576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8" customHeight="1">
      <c r="A10" s="41"/>
      <c r="B10" s="102"/>
      <c r="C10" s="118" t="s">
        <v>193</v>
      </c>
      <c r="D10" s="117">
        <v>3730000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8" customHeight="1">
      <c r="A11" s="41"/>
      <c r="B11" s="119"/>
      <c r="C11" s="118" t="s">
        <v>55</v>
      </c>
      <c r="D11" s="117">
        <v>1640000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8" customHeight="1">
      <c r="A12" s="41"/>
      <c r="B12" s="117"/>
      <c r="C12" s="118" t="s">
        <v>115</v>
      </c>
      <c r="D12" s="112">
        <v>2090000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18" customHeight="1">
      <c r="A13" s="41"/>
      <c r="B13" s="117"/>
      <c r="C13" s="118"/>
      <c r="D13" s="119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18" customHeight="1">
      <c r="A14" s="46"/>
      <c r="B14" s="112"/>
      <c r="C14" s="120"/>
      <c r="D14" s="11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18" customHeight="1">
      <c r="A15" s="46"/>
      <c r="B15" s="112"/>
      <c r="C15" s="120"/>
      <c r="D15" s="112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8" customHeight="1">
      <c r="A16" s="49" t="s">
        <v>51</v>
      </c>
      <c r="B16" s="117">
        <f>SUM(B6,B9)</f>
        <v>10898486</v>
      </c>
      <c r="C16" s="121" t="s">
        <v>49</v>
      </c>
      <c r="D16" s="122">
        <f>SUM(D6,D10)</f>
        <v>10898486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18" customHeight="1">
      <c r="A17" s="41"/>
      <c r="B17" s="112"/>
      <c r="C17" s="123" t="s">
        <v>122</v>
      </c>
      <c r="D17" s="11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18" customHeight="1">
      <c r="A18" s="46"/>
      <c r="B18" s="112"/>
      <c r="C18" s="124"/>
      <c r="D18" s="125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18" customHeight="1">
      <c r="A19" s="46"/>
      <c r="B19" s="112"/>
      <c r="C19" s="124"/>
      <c r="D19" s="125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18" customHeight="1">
      <c r="A20" s="49" t="s">
        <v>172</v>
      </c>
      <c r="B20" s="126">
        <f>SUM(B16:B19)</f>
        <v>10898486</v>
      </c>
      <c r="C20" s="127" t="s">
        <v>119</v>
      </c>
      <c r="D20" s="126">
        <f>SUM(D16:D19)</f>
        <v>10898486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8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18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18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</sheetData>
  <sheetProtection/>
  <mergeCells count="2">
    <mergeCell ref="A4:B4"/>
    <mergeCell ref="C4:D4"/>
  </mergeCells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showZeros="0" zoomScalePageLayoutView="0" workbookViewId="0" topLeftCell="A10">
      <selection activeCell="L16" sqref="L16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34.5" style="0" customWidth="1"/>
    <col min="5" max="5" width="15.66015625" style="103" bestFit="1" customWidth="1"/>
    <col min="6" max="6" width="13.33203125" style="103" customWidth="1"/>
    <col min="7" max="7" width="12.83203125" style="103" customWidth="1"/>
    <col min="8" max="8" width="11.16015625" style="103" customWidth="1"/>
    <col min="9" max="13" width="8.66015625" style="103" customWidth="1"/>
    <col min="14" max="14" width="11.83203125" style="103" customWidth="1"/>
    <col min="15" max="15" width="8.66015625" style="103" customWidth="1"/>
  </cols>
  <sheetData>
    <row r="1" spans="1:8" ht="18" customHeight="1">
      <c r="A1" s="6"/>
      <c r="B1" s="6"/>
      <c r="C1" s="6"/>
      <c r="D1" s="7"/>
      <c r="E1" s="99"/>
      <c r="F1" s="99"/>
      <c r="G1" s="104"/>
      <c r="H1" s="105"/>
    </row>
    <row r="2" spans="1:15" ht="18" customHeight="1">
      <c r="A2" s="8" t="s">
        <v>231</v>
      </c>
      <c r="B2" s="8"/>
      <c r="C2" s="8"/>
      <c r="D2" s="8"/>
      <c r="E2" s="100"/>
      <c r="F2" s="100"/>
      <c r="G2" s="100"/>
      <c r="H2" s="106"/>
      <c r="I2" s="107"/>
      <c r="J2" s="107"/>
      <c r="K2" s="107"/>
      <c r="L2" s="107"/>
      <c r="M2" s="107"/>
      <c r="N2" s="107"/>
      <c r="O2" s="107"/>
    </row>
    <row r="3" spans="1:15" ht="18" customHeight="1">
      <c r="A3" s="38"/>
      <c r="B3" s="9"/>
      <c r="C3" s="9"/>
      <c r="D3" s="9"/>
      <c r="E3" s="101"/>
      <c r="F3" s="101"/>
      <c r="G3" s="108"/>
      <c r="H3" s="105"/>
      <c r="O3" s="110" t="s">
        <v>242</v>
      </c>
    </row>
    <row r="4" spans="1:15" ht="18" customHeight="1">
      <c r="A4" s="3" t="s">
        <v>58</v>
      </c>
      <c r="B4" s="3"/>
      <c r="C4" s="3"/>
      <c r="D4" s="15"/>
      <c r="E4" s="155" t="s">
        <v>180</v>
      </c>
      <c r="F4" s="155" t="s">
        <v>131</v>
      </c>
      <c r="G4" s="155" t="s">
        <v>153</v>
      </c>
      <c r="H4" s="155" t="s">
        <v>86</v>
      </c>
      <c r="I4" s="155" t="s">
        <v>120</v>
      </c>
      <c r="J4" s="155" t="s">
        <v>198</v>
      </c>
      <c r="K4" s="155" t="s">
        <v>62</v>
      </c>
      <c r="L4" s="155" t="s">
        <v>82</v>
      </c>
      <c r="M4" s="155" t="s">
        <v>20</v>
      </c>
      <c r="N4" s="155" t="s">
        <v>44</v>
      </c>
      <c r="O4" s="155" t="s">
        <v>10</v>
      </c>
    </row>
    <row r="5" spans="1:15" ht="18" customHeight="1">
      <c r="A5" s="3" t="s">
        <v>222</v>
      </c>
      <c r="B5" s="11"/>
      <c r="C5" s="11"/>
      <c r="D5" s="154" t="s">
        <v>73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41.25" customHeight="1">
      <c r="A6" s="4" t="s">
        <v>97</v>
      </c>
      <c r="B6" s="4" t="s">
        <v>162</v>
      </c>
      <c r="C6" s="4" t="s">
        <v>160</v>
      </c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ht="18" customHeight="1">
      <c r="A7" s="80"/>
      <c r="B7" s="80"/>
      <c r="C7" s="80"/>
      <c r="D7" s="79" t="s">
        <v>52</v>
      </c>
      <c r="E7" s="102">
        <v>10898486</v>
      </c>
      <c r="F7" s="109">
        <v>4619680</v>
      </c>
      <c r="G7" s="102">
        <v>5013230</v>
      </c>
      <c r="H7" s="102">
        <v>885576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380000</v>
      </c>
      <c r="O7" s="102">
        <v>0</v>
      </c>
    </row>
    <row r="8" spans="1:15" ht="18" customHeight="1">
      <c r="A8" s="80"/>
      <c r="B8" s="80"/>
      <c r="C8" s="80"/>
      <c r="D8" s="79" t="s">
        <v>37</v>
      </c>
      <c r="E8" s="102">
        <v>8779305</v>
      </c>
      <c r="F8" s="109">
        <v>3384935</v>
      </c>
      <c r="G8" s="102">
        <v>5013230</v>
      </c>
      <c r="H8" s="102">
        <v>1140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380000</v>
      </c>
      <c r="O8" s="102">
        <v>0</v>
      </c>
    </row>
    <row r="9" spans="1:16" ht="18" customHeight="1">
      <c r="A9" s="80"/>
      <c r="B9" s="80"/>
      <c r="C9" s="80"/>
      <c r="D9" s="79" t="s">
        <v>16</v>
      </c>
      <c r="E9" s="102">
        <v>655230</v>
      </c>
      <c r="F9" s="109">
        <v>0</v>
      </c>
      <c r="G9" s="102">
        <v>655230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4"/>
    </row>
    <row r="10" spans="1:16" ht="18" customHeight="1">
      <c r="A10" s="80" t="s">
        <v>214</v>
      </c>
      <c r="B10" s="80" t="s">
        <v>175</v>
      </c>
      <c r="C10" s="80" t="s">
        <v>175</v>
      </c>
      <c r="D10" s="79" t="s">
        <v>170</v>
      </c>
      <c r="E10" s="102">
        <v>655230</v>
      </c>
      <c r="F10" s="109">
        <v>0</v>
      </c>
      <c r="G10" s="102">
        <v>655230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4"/>
    </row>
    <row r="11" spans="1:15" ht="18" customHeight="1">
      <c r="A11" s="80"/>
      <c r="B11" s="80"/>
      <c r="C11" s="80"/>
      <c r="D11" s="79" t="s">
        <v>68</v>
      </c>
      <c r="E11" s="102">
        <v>8124075</v>
      </c>
      <c r="F11" s="109">
        <v>3384935</v>
      </c>
      <c r="G11" s="102">
        <v>4358000</v>
      </c>
      <c r="H11" s="102">
        <v>1140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380000</v>
      </c>
      <c r="O11" s="102">
        <v>0</v>
      </c>
    </row>
    <row r="12" spans="1:15" ht="18" customHeight="1">
      <c r="A12" s="80" t="s">
        <v>214</v>
      </c>
      <c r="B12" s="80" t="s">
        <v>139</v>
      </c>
      <c r="C12" s="80" t="s">
        <v>175</v>
      </c>
      <c r="D12" s="79" t="s">
        <v>170</v>
      </c>
      <c r="E12" s="102">
        <v>4394075</v>
      </c>
      <c r="F12" s="109">
        <v>3384935</v>
      </c>
      <c r="G12" s="102">
        <v>908000</v>
      </c>
      <c r="H12" s="102">
        <v>1140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100000</v>
      </c>
      <c r="O12" s="102">
        <v>0</v>
      </c>
    </row>
    <row r="13" spans="1:15" ht="18" customHeight="1">
      <c r="A13" s="80" t="s">
        <v>214</v>
      </c>
      <c r="B13" s="80" t="s">
        <v>139</v>
      </c>
      <c r="C13" s="80" t="s">
        <v>125</v>
      </c>
      <c r="D13" s="79" t="s">
        <v>27</v>
      </c>
      <c r="E13" s="102">
        <v>3130000</v>
      </c>
      <c r="F13" s="109">
        <v>0</v>
      </c>
      <c r="G13" s="102">
        <v>3030000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100000</v>
      </c>
      <c r="O13" s="102">
        <v>0</v>
      </c>
    </row>
    <row r="14" spans="1:15" ht="18" customHeight="1">
      <c r="A14" s="80" t="s">
        <v>214</v>
      </c>
      <c r="B14" s="80" t="s">
        <v>139</v>
      </c>
      <c r="C14" s="80" t="s">
        <v>5</v>
      </c>
      <c r="D14" s="79" t="s">
        <v>208</v>
      </c>
      <c r="E14" s="102">
        <v>600000</v>
      </c>
      <c r="F14" s="109">
        <v>0</v>
      </c>
      <c r="G14" s="102">
        <v>420000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180000</v>
      </c>
      <c r="O14" s="102">
        <v>0</v>
      </c>
    </row>
    <row r="15" spans="1:15" ht="18" customHeight="1">
      <c r="A15" s="80"/>
      <c r="B15" s="80"/>
      <c r="C15" s="80"/>
      <c r="D15" s="79" t="s">
        <v>161</v>
      </c>
      <c r="E15" s="102">
        <v>921612</v>
      </c>
      <c r="F15" s="109">
        <v>915132</v>
      </c>
      <c r="G15" s="102">
        <v>0</v>
      </c>
      <c r="H15" s="102">
        <v>6480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</row>
    <row r="16" spans="1:15" ht="18" customHeight="1">
      <c r="A16" s="80"/>
      <c r="B16" s="80"/>
      <c r="C16" s="80"/>
      <c r="D16" s="79" t="s">
        <v>137</v>
      </c>
      <c r="E16" s="102">
        <v>921612</v>
      </c>
      <c r="F16" s="109">
        <v>915132</v>
      </c>
      <c r="G16" s="102">
        <v>0</v>
      </c>
      <c r="H16" s="102">
        <v>6480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</row>
    <row r="17" spans="1:15" ht="18" customHeight="1">
      <c r="A17" s="80" t="s">
        <v>57</v>
      </c>
      <c r="B17" s="80" t="s">
        <v>174</v>
      </c>
      <c r="C17" s="80" t="s">
        <v>5</v>
      </c>
      <c r="D17" s="79" t="s">
        <v>89</v>
      </c>
      <c r="E17" s="102">
        <v>6480</v>
      </c>
      <c r="F17" s="109">
        <v>0</v>
      </c>
      <c r="G17" s="102">
        <v>0</v>
      </c>
      <c r="H17" s="102">
        <v>6480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</row>
    <row r="18" spans="1:15" ht="22.5">
      <c r="A18" s="80" t="s">
        <v>57</v>
      </c>
      <c r="B18" s="80" t="s">
        <v>174</v>
      </c>
      <c r="C18" s="80" t="s">
        <v>174</v>
      </c>
      <c r="D18" s="79" t="s">
        <v>56</v>
      </c>
      <c r="E18" s="102">
        <v>653666</v>
      </c>
      <c r="F18" s="109">
        <v>653666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</row>
    <row r="19" spans="1:15" ht="18" customHeight="1">
      <c r="A19" s="80" t="s">
        <v>57</v>
      </c>
      <c r="B19" s="80" t="s">
        <v>174</v>
      </c>
      <c r="C19" s="80" t="s">
        <v>123</v>
      </c>
      <c r="D19" s="79" t="s">
        <v>84</v>
      </c>
      <c r="E19" s="102">
        <v>261466</v>
      </c>
      <c r="F19" s="109">
        <v>261466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</row>
    <row r="20" spans="1:15" ht="18" customHeight="1">
      <c r="A20" s="80"/>
      <c r="B20" s="80"/>
      <c r="C20" s="80"/>
      <c r="D20" s="79" t="s">
        <v>31</v>
      </c>
      <c r="E20" s="102">
        <v>319613</v>
      </c>
      <c r="F20" s="109">
        <v>319613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</row>
    <row r="21" spans="1:15" ht="18" customHeight="1">
      <c r="A21" s="80"/>
      <c r="B21" s="80"/>
      <c r="C21" s="80"/>
      <c r="D21" s="79" t="s">
        <v>42</v>
      </c>
      <c r="E21" s="102">
        <v>83635</v>
      </c>
      <c r="F21" s="109">
        <v>83635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</row>
    <row r="22" spans="1:15" ht="18" customHeight="1">
      <c r="A22" s="80" t="s">
        <v>105</v>
      </c>
      <c r="B22" s="80" t="s">
        <v>175</v>
      </c>
      <c r="C22" s="80" t="s">
        <v>175</v>
      </c>
      <c r="D22" s="79" t="s">
        <v>170</v>
      </c>
      <c r="E22" s="102">
        <v>83635</v>
      </c>
      <c r="F22" s="109">
        <v>83635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</row>
    <row r="23" spans="1:15" ht="18" customHeight="1">
      <c r="A23" s="80"/>
      <c r="B23" s="80"/>
      <c r="C23" s="80"/>
      <c r="D23" s="79" t="s">
        <v>91</v>
      </c>
      <c r="E23" s="102">
        <v>235978</v>
      </c>
      <c r="F23" s="109">
        <v>235978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</row>
    <row r="24" spans="1:15" ht="18" customHeight="1">
      <c r="A24" s="80" t="s">
        <v>105</v>
      </c>
      <c r="B24" s="80" t="s">
        <v>139</v>
      </c>
      <c r="C24" s="80" t="s">
        <v>175</v>
      </c>
      <c r="D24" s="79" t="s">
        <v>41</v>
      </c>
      <c r="E24" s="102">
        <v>235978</v>
      </c>
      <c r="F24" s="109">
        <v>235978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</row>
    <row r="25" spans="1:15" ht="18" customHeight="1">
      <c r="A25" s="80"/>
      <c r="B25" s="80"/>
      <c r="C25" s="80"/>
      <c r="D25" s="79" t="s">
        <v>184</v>
      </c>
      <c r="E25" s="102">
        <v>877956</v>
      </c>
      <c r="F25" s="109">
        <v>0</v>
      </c>
      <c r="G25" s="102">
        <v>0</v>
      </c>
      <c r="H25" s="102">
        <v>877956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</row>
    <row r="26" spans="1:15" ht="18" customHeight="1">
      <c r="A26" s="80"/>
      <c r="B26" s="80"/>
      <c r="C26" s="80"/>
      <c r="D26" s="79" t="s">
        <v>36</v>
      </c>
      <c r="E26" s="102">
        <v>877956</v>
      </c>
      <c r="F26" s="109">
        <v>0</v>
      </c>
      <c r="G26" s="102">
        <v>0</v>
      </c>
      <c r="H26" s="102">
        <v>877956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</row>
    <row r="27" spans="1:15" ht="18" customHeight="1">
      <c r="A27" s="80" t="s">
        <v>90</v>
      </c>
      <c r="B27" s="80" t="s">
        <v>125</v>
      </c>
      <c r="C27" s="80" t="s">
        <v>175</v>
      </c>
      <c r="D27" s="79" t="s">
        <v>224</v>
      </c>
      <c r="E27" s="102">
        <v>877956</v>
      </c>
      <c r="F27" s="109">
        <v>0</v>
      </c>
      <c r="G27" s="102">
        <v>0</v>
      </c>
      <c r="H27" s="102">
        <v>877956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</row>
  </sheetData>
  <sheetProtection/>
  <mergeCells count="12"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  <mergeCell ref="L4:L6"/>
    <mergeCell ref="M4:M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zoomScalePageLayoutView="0" workbookViewId="0" topLeftCell="B1">
      <selection activeCell="J17" sqref="J17"/>
    </sheetView>
  </sheetViews>
  <sheetFormatPr defaultColWidth="9.16015625" defaultRowHeight="11.25"/>
  <cols>
    <col min="1" max="1" width="10.16015625" style="0" customWidth="1"/>
    <col min="2" max="2" width="25.5" style="0" customWidth="1"/>
    <col min="3" max="3" width="14.5" style="0" bestFit="1" customWidth="1"/>
    <col min="4" max="5" width="13.66015625" style="0" customWidth="1"/>
    <col min="6" max="6" width="11.33203125" style="0" customWidth="1"/>
    <col min="7" max="7" width="11.83203125" style="0" customWidth="1"/>
    <col min="8" max="8" width="10.83203125" style="0" customWidth="1"/>
    <col min="9" max="9" width="11.66015625" style="0" customWidth="1"/>
    <col min="10" max="10" width="10" style="0" customWidth="1"/>
    <col min="11" max="15" width="10.83203125" style="0" customWidth="1"/>
    <col min="16" max="16" width="12" style="0" customWidth="1"/>
    <col min="17" max="17" width="11.66015625" style="0" customWidth="1"/>
    <col min="18" max="18" width="10.83203125" style="0" customWidth="1"/>
    <col min="19" max="20" width="8.66015625" style="0" customWidth="1"/>
  </cols>
  <sheetData>
    <row r="1" spans="1:20" ht="18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7"/>
      <c r="P1" s="57"/>
      <c r="Q1" s="57"/>
      <c r="R1" s="1"/>
      <c r="S1" s="57"/>
      <c r="T1" s="57"/>
    </row>
    <row r="2" spans="1:20" ht="18" customHeight="1">
      <c r="A2" s="23" t="s">
        <v>132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57"/>
      <c r="T2" s="57"/>
    </row>
    <row r="3" spans="1:20" ht="18" customHeight="1">
      <c r="A3" s="63"/>
      <c r="B3" s="63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7"/>
      <c r="O3" s="57"/>
      <c r="P3" s="57"/>
      <c r="Q3" s="57"/>
      <c r="R3" s="128" t="s">
        <v>242</v>
      </c>
      <c r="S3" s="57"/>
      <c r="T3" s="57"/>
    </row>
    <row r="4" spans="1:20" ht="18" customHeight="1">
      <c r="A4" s="157" t="s">
        <v>103</v>
      </c>
      <c r="B4" s="143" t="s">
        <v>93</v>
      </c>
      <c r="C4" s="145" t="s">
        <v>52</v>
      </c>
      <c r="D4" s="139" t="s">
        <v>192</v>
      </c>
      <c r="E4" s="139" t="s">
        <v>67</v>
      </c>
      <c r="F4" s="139" t="s">
        <v>96</v>
      </c>
      <c r="G4" s="3" t="s">
        <v>107</v>
      </c>
      <c r="H4" s="3"/>
      <c r="I4" s="3"/>
      <c r="J4" s="3"/>
      <c r="K4" s="3"/>
      <c r="L4" s="3"/>
      <c r="M4" s="3"/>
      <c r="N4" s="152" t="s">
        <v>127</v>
      </c>
      <c r="O4" s="152" t="s">
        <v>108</v>
      </c>
      <c r="P4" s="152" t="s">
        <v>8</v>
      </c>
      <c r="Q4" s="152" t="s">
        <v>26</v>
      </c>
      <c r="R4" s="156" t="s">
        <v>213</v>
      </c>
      <c r="S4" s="57"/>
      <c r="T4" s="57"/>
    </row>
    <row r="5" spans="1:20" ht="18" customHeight="1">
      <c r="A5" s="157"/>
      <c r="B5" s="143"/>
      <c r="C5" s="145"/>
      <c r="D5" s="139"/>
      <c r="E5" s="139"/>
      <c r="F5" s="139"/>
      <c r="G5" s="139" t="s">
        <v>130</v>
      </c>
      <c r="H5" s="139" t="s">
        <v>148</v>
      </c>
      <c r="I5" s="139" t="s">
        <v>145</v>
      </c>
      <c r="J5" s="139" t="s">
        <v>40</v>
      </c>
      <c r="K5" s="139" t="s">
        <v>39</v>
      </c>
      <c r="L5" s="139" t="s">
        <v>81</v>
      </c>
      <c r="M5" s="139" t="s">
        <v>133</v>
      </c>
      <c r="N5" s="152"/>
      <c r="O5" s="152"/>
      <c r="P5" s="152"/>
      <c r="Q5" s="152"/>
      <c r="R5" s="156"/>
      <c r="S5" s="57"/>
      <c r="T5" s="57"/>
    </row>
    <row r="6" spans="1:20" ht="18" customHeight="1">
      <c r="A6" s="157"/>
      <c r="B6" s="143"/>
      <c r="C6" s="145"/>
      <c r="D6" s="139"/>
      <c r="E6" s="139"/>
      <c r="F6" s="139"/>
      <c r="G6" s="139"/>
      <c r="H6" s="139"/>
      <c r="I6" s="140"/>
      <c r="J6" s="140"/>
      <c r="K6" s="139"/>
      <c r="L6" s="139"/>
      <c r="M6" s="140"/>
      <c r="N6" s="152"/>
      <c r="O6" s="152"/>
      <c r="P6" s="152"/>
      <c r="Q6" s="152"/>
      <c r="R6" s="156"/>
      <c r="S6" s="57"/>
      <c r="T6" s="57"/>
    </row>
    <row r="7" spans="1:23" ht="18" customHeight="1">
      <c r="A7" s="86"/>
      <c r="B7" s="87" t="s">
        <v>52</v>
      </c>
      <c r="C7" s="116">
        <v>4619680</v>
      </c>
      <c r="D7" s="116">
        <v>1463460</v>
      </c>
      <c r="E7" s="116">
        <v>1799520</v>
      </c>
      <c r="F7" s="116">
        <v>121955</v>
      </c>
      <c r="G7" s="116">
        <v>319613</v>
      </c>
      <c r="H7" s="116">
        <v>9557</v>
      </c>
      <c r="I7" s="116">
        <v>235978</v>
      </c>
      <c r="J7" s="116">
        <v>2867</v>
      </c>
      <c r="K7" s="116">
        <v>18778</v>
      </c>
      <c r="L7" s="116">
        <v>0</v>
      </c>
      <c r="M7" s="112">
        <v>52433</v>
      </c>
      <c r="N7" s="115">
        <v>0</v>
      </c>
      <c r="O7" s="116">
        <v>0</v>
      </c>
      <c r="P7" s="116">
        <v>653666</v>
      </c>
      <c r="Q7" s="116">
        <v>261466</v>
      </c>
      <c r="R7" s="112">
        <v>0</v>
      </c>
      <c r="S7" s="5"/>
      <c r="T7" s="59"/>
      <c r="U7" s="5"/>
      <c r="V7" s="5"/>
      <c r="W7" s="5"/>
    </row>
    <row r="8" spans="1:23" ht="18" customHeight="1">
      <c r="A8" s="86" t="s">
        <v>188</v>
      </c>
      <c r="B8" s="87" t="s">
        <v>204</v>
      </c>
      <c r="C8" s="116">
        <v>4619680</v>
      </c>
      <c r="D8" s="116">
        <v>1463460</v>
      </c>
      <c r="E8" s="116">
        <v>1799520</v>
      </c>
      <c r="F8" s="116">
        <v>121955</v>
      </c>
      <c r="G8" s="116">
        <v>319613</v>
      </c>
      <c r="H8" s="116">
        <v>9557</v>
      </c>
      <c r="I8" s="116">
        <v>235978</v>
      </c>
      <c r="J8" s="116">
        <v>2867</v>
      </c>
      <c r="K8" s="116">
        <v>18778</v>
      </c>
      <c r="L8" s="116">
        <v>0</v>
      </c>
      <c r="M8" s="112">
        <v>52433</v>
      </c>
      <c r="N8" s="115">
        <v>0</v>
      </c>
      <c r="O8" s="116">
        <v>0</v>
      </c>
      <c r="P8" s="116">
        <v>653666</v>
      </c>
      <c r="Q8" s="116">
        <v>261466</v>
      </c>
      <c r="R8" s="112">
        <v>0</v>
      </c>
      <c r="S8" s="5"/>
      <c r="T8" s="59"/>
      <c r="U8" s="5"/>
      <c r="V8" s="5"/>
      <c r="W8" s="5"/>
    </row>
    <row r="9" spans="1:20" ht="18" customHeight="1">
      <c r="A9" s="86" t="s">
        <v>101</v>
      </c>
      <c r="B9" s="87" t="s">
        <v>65</v>
      </c>
      <c r="C9" s="116">
        <v>4619680</v>
      </c>
      <c r="D9" s="116">
        <v>1463460</v>
      </c>
      <c r="E9" s="116">
        <v>1799520</v>
      </c>
      <c r="F9" s="116">
        <v>121955</v>
      </c>
      <c r="G9" s="116">
        <v>319613</v>
      </c>
      <c r="H9" s="116">
        <v>9557</v>
      </c>
      <c r="I9" s="116">
        <v>235978</v>
      </c>
      <c r="J9" s="116">
        <v>2867</v>
      </c>
      <c r="K9" s="116">
        <v>18778</v>
      </c>
      <c r="L9" s="116">
        <v>0</v>
      </c>
      <c r="M9" s="112">
        <v>52433</v>
      </c>
      <c r="N9" s="115">
        <v>0</v>
      </c>
      <c r="O9" s="116">
        <v>0</v>
      </c>
      <c r="P9" s="116">
        <v>653666</v>
      </c>
      <c r="Q9" s="116">
        <v>261466</v>
      </c>
      <c r="R9" s="112">
        <v>0</v>
      </c>
      <c r="S9" s="59"/>
      <c r="T9" s="59"/>
    </row>
    <row r="10" spans="1:20" ht="18" customHeight="1">
      <c r="A10" s="86" t="s">
        <v>149</v>
      </c>
      <c r="B10" s="87" t="s">
        <v>9</v>
      </c>
      <c r="C10" s="116">
        <v>3384935</v>
      </c>
      <c r="D10" s="116">
        <v>1463460</v>
      </c>
      <c r="E10" s="116">
        <v>1799520</v>
      </c>
      <c r="F10" s="116">
        <v>121955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2">
        <v>0</v>
      </c>
      <c r="N10" s="115">
        <v>0</v>
      </c>
      <c r="O10" s="116">
        <v>0</v>
      </c>
      <c r="P10" s="116">
        <v>0</v>
      </c>
      <c r="Q10" s="116">
        <v>0</v>
      </c>
      <c r="R10" s="112">
        <v>0</v>
      </c>
      <c r="S10" s="59"/>
      <c r="T10" s="59"/>
    </row>
    <row r="11" spans="1:20" ht="22.5">
      <c r="A11" s="86" t="s">
        <v>149</v>
      </c>
      <c r="B11" s="87" t="s">
        <v>176</v>
      </c>
      <c r="C11" s="116">
        <v>653666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2">
        <v>0</v>
      </c>
      <c r="N11" s="115">
        <v>0</v>
      </c>
      <c r="O11" s="116">
        <v>0</v>
      </c>
      <c r="P11" s="116">
        <v>653666</v>
      </c>
      <c r="Q11" s="116">
        <v>0</v>
      </c>
      <c r="R11" s="112">
        <v>0</v>
      </c>
      <c r="S11" s="59"/>
      <c r="T11" s="60"/>
    </row>
    <row r="12" spans="1:20" ht="22.5">
      <c r="A12" s="86" t="s">
        <v>149</v>
      </c>
      <c r="B12" s="87" t="s">
        <v>35</v>
      </c>
      <c r="C12" s="116">
        <v>261466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2">
        <v>0</v>
      </c>
      <c r="N12" s="115">
        <v>0</v>
      </c>
      <c r="O12" s="116">
        <v>0</v>
      </c>
      <c r="P12" s="116">
        <v>0</v>
      </c>
      <c r="Q12" s="116">
        <v>261466</v>
      </c>
      <c r="R12" s="112">
        <v>0</v>
      </c>
      <c r="S12" s="59"/>
      <c r="T12" s="59"/>
    </row>
    <row r="13" spans="1:20" ht="18" customHeight="1">
      <c r="A13" s="86" t="s">
        <v>149</v>
      </c>
      <c r="B13" s="87" t="s">
        <v>118</v>
      </c>
      <c r="C13" s="116">
        <v>83635</v>
      </c>
      <c r="D13" s="116">
        <v>0</v>
      </c>
      <c r="E13" s="116">
        <v>0</v>
      </c>
      <c r="F13" s="116">
        <v>0</v>
      </c>
      <c r="G13" s="116">
        <v>83635</v>
      </c>
      <c r="H13" s="116">
        <v>9557</v>
      </c>
      <c r="I13" s="116">
        <v>0</v>
      </c>
      <c r="J13" s="116">
        <v>2867</v>
      </c>
      <c r="K13" s="116">
        <v>18778</v>
      </c>
      <c r="L13" s="116">
        <v>0</v>
      </c>
      <c r="M13" s="112">
        <v>52433</v>
      </c>
      <c r="N13" s="115">
        <v>0</v>
      </c>
      <c r="O13" s="116">
        <v>0</v>
      </c>
      <c r="P13" s="116">
        <v>0</v>
      </c>
      <c r="Q13" s="116">
        <v>0</v>
      </c>
      <c r="R13" s="112">
        <v>0</v>
      </c>
      <c r="S13" s="59"/>
      <c r="T13" s="59"/>
    </row>
    <row r="14" spans="1:20" ht="22.5">
      <c r="A14" s="86" t="s">
        <v>149</v>
      </c>
      <c r="B14" s="87" t="s">
        <v>201</v>
      </c>
      <c r="C14" s="116">
        <v>235978</v>
      </c>
      <c r="D14" s="116">
        <v>0</v>
      </c>
      <c r="E14" s="116">
        <v>0</v>
      </c>
      <c r="F14" s="116">
        <v>0</v>
      </c>
      <c r="G14" s="116">
        <v>235978</v>
      </c>
      <c r="H14" s="116">
        <v>0</v>
      </c>
      <c r="I14" s="116">
        <v>235978</v>
      </c>
      <c r="J14" s="116">
        <v>0</v>
      </c>
      <c r="K14" s="116">
        <v>0</v>
      </c>
      <c r="L14" s="116">
        <v>0</v>
      </c>
      <c r="M14" s="112">
        <v>0</v>
      </c>
      <c r="N14" s="115">
        <v>0</v>
      </c>
      <c r="O14" s="116">
        <v>0</v>
      </c>
      <c r="P14" s="116">
        <v>0</v>
      </c>
      <c r="Q14" s="116">
        <v>0</v>
      </c>
      <c r="R14" s="112">
        <v>0</v>
      </c>
      <c r="S14" s="59"/>
      <c r="T14" s="59"/>
    </row>
    <row r="15" spans="1:20" ht="18" customHeight="1">
      <c r="A15" s="60"/>
      <c r="B15" s="60"/>
      <c r="C15" s="60"/>
      <c r="D15" s="60"/>
      <c r="E15" s="60"/>
      <c r="F15" s="60"/>
      <c r="G15" s="60"/>
      <c r="H15" s="60"/>
      <c r="I15" s="37"/>
      <c r="J15" s="60"/>
      <c r="K15" s="60"/>
      <c r="L15" s="60"/>
      <c r="M15" s="37"/>
      <c r="N15" s="5"/>
      <c r="O15" s="5"/>
      <c r="P15" s="5"/>
      <c r="Q15" s="5"/>
      <c r="R15" s="59"/>
      <c r="S15" s="59"/>
      <c r="T15" s="59"/>
    </row>
    <row r="16" spans="1:20" ht="18" customHeight="1">
      <c r="A16" s="60"/>
      <c r="B16" s="60"/>
      <c r="C16" s="60"/>
      <c r="D16" s="60"/>
      <c r="E16" s="60"/>
      <c r="F16" s="60"/>
      <c r="G16" s="60"/>
      <c r="H16" s="60"/>
      <c r="I16" s="37"/>
      <c r="J16" s="60"/>
      <c r="K16" s="60"/>
      <c r="L16" s="60"/>
      <c r="M16" s="37"/>
      <c r="N16" s="5"/>
      <c r="O16" s="5"/>
      <c r="P16" s="5"/>
      <c r="Q16" s="5"/>
      <c r="R16" s="59"/>
      <c r="S16" s="59"/>
      <c r="T16" s="59"/>
    </row>
  </sheetData>
  <sheetProtection/>
  <mergeCells count="18">
    <mergeCell ref="I5:I6"/>
    <mergeCell ref="N4:N6"/>
    <mergeCell ref="E4:E6"/>
    <mergeCell ref="F4:F6"/>
    <mergeCell ref="A4:A6"/>
    <mergeCell ref="B4:B6"/>
    <mergeCell ref="C4:C6"/>
    <mergeCell ref="D4:D6"/>
    <mergeCell ref="Q4:Q6"/>
    <mergeCell ref="P4:P6"/>
    <mergeCell ref="M5:M6"/>
    <mergeCell ref="R4:R6"/>
    <mergeCell ref="G5:G6"/>
    <mergeCell ref="H5:H6"/>
    <mergeCell ref="J5:J6"/>
    <mergeCell ref="K5:K6"/>
    <mergeCell ref="L5:L6"/>
    <mergeCell ref="O4:O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77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showGridLines="0" showZeros="0" zoomScalePageLayoutView="0" workbookViewId="0" topLeftCell="G1">
      <selection activeCell="AC16" sqref="AC16"/>
    </sheetView>
  </sheetViews>
  <sheetFormatPr defaultColWidth="9.16015625" defaultRowHeight="11.25"/>
  <cols>
    <col min="1" max="1" width="10.5" style="0" customWidth="1"/>
    <col min="2" max="2" width="30.66015625" style="0" customWidth="1"/>
    <col min="3" max="3" width="14.5" style="0" bestFit="1" customWidth="1"/>
    <col min="4" max="4" width="11.83203125" style="0" customWidth="1"/>
    <col min="5" max="5" width="12" style="0" customWidth="1"/>
    <col min="6" max="9" width="6.33203125" style="0" customWidth="1"/>
    <col min="10" max="10" width="11.83203125" style="0" customWidth="1"/>
    <col min="11" max="12" width="6.83203125" style="0" customWidth="1"/>
    <col min="13" max="13" width="11.5" style="0" customWidth="1"/>
    <col min="14" max="14" width="8.66015625" style="0" customWidth="1"/>
    <col min="15" max="15" width="11" style="0" customWidth="1"/>
    <col min="16" max="16" width="10.16015625" style="0" customWidth="1"/>
    <col min="17" max="24" width="5.83203125" style="0" customWidth="1"/>
    <col min="25" max="26" width="10.66015625" style="0" customWidth="1"/>
    <col min="27" max="28" width="11.16015625" style="0" customWidth="1"/>
    <col min="29" max="29" width="8.66015625" style="0" customWidth="1"/>
    <col min="30" max="30" width="11.33203125" style="0" customWidth="1"/>
    <col min="31" max="31" width="8.66015625" style="0" customWidth="1"/>
  </cols>
  <sheetData>
    <row r="1" spans="1:3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5"/>
    </row>
    <row r="2" spans="1:31" ht="18" customHeight="1">
      <c r="A2" s="8" t="s">
        <v>182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5"/>
    </row>
    <row r="3" spans="1:31" ht="18" customHeight="1">
      <c r="A3" s="63"/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28" t="s">
        <v>242</v>
      </c>
      <c r="AE3" s="5"/>
    </row>
    <row r="4" spans="1:31" ht="18" customHeight="1">
      <c r="A4" s="143" t="s">
        <v>103</v>
      </c>
      <c r="B4" s="143" t="s">
        <v>93</v>
      </c>
      <c r="C4" s="145" t="s">
        <v>52</v>
      </c>
      <c r="D4" s="139" t="s">
        <v>183</v>
      </c>
      <c r="E4" s="139" t="s">
        <v>76</v>
      </c>
      <c r="F4" s="139" t="s">
        <v>66</v>
      </c>
      <c r="G4" s="139" t="s">
        <v>124</v>
      </c>
      <c r="H4" s="139" t="s">
        <v>216</v>
      </c>
      <c r="I4" s="139" t="s">
        <v>163</v>
      </c>
      <c r="J4" s="139" t="s">
        <v>92</v>
      </c>
      <c r="K4" s="139" t="s">
        <v>30</v>
      </c>
      <c r="L4" s="139" t="s">
        <v>168</v>
      </c>
      <c r="M4" s="139" t="s">
        <v>80</v>
      </c>
      <c r="N4" s="139" t="s">
        <v>233</v>
      </c>
      <c r="O4" s="139" t="s">
        <v>211</v>
      </c>
      <c r="P4" s="139" t="s">
        <v>64</v>
      </c>
      <c r="Q4" s="139" t="s">
        <v>169</v>
      </c>
      <c r="R4" s="139" t="s">
        <v>136</v>
      </c>
      <c r="S4" s="156" t="s">
        <v>116</v>
      </c>
      <c r="T4" s="156" t="s">
        <v>113</v>
      </c>
      <c r="U4" s="156" t="s">
        <v>221</v>
      </c>
      <c r="V4" s="156" t="s">
        <v>207</v>
      </c>
      <c r="W4" s="159" t="s">
        <v>203</v>
      </c>
      <c r="X4" s="156" t="s">
        <v>138</v>
      </c>
      <c r="Y4" s="159" t="s">
        <v>159</v>
      </c>
      <c r="Z4" s="156" t="s">
        <v>61</v>
      </c>
      <c r="AA4" s="156" t="s">
        <v>218</v>
      </c>
      <c r="AB4" s="156" t="s">
        <v>155</v>
      </c>
      <c r="AC4" s="156" t="s">
        <v>223</v>
      </c>
      <c r="AD4" s="161" t="s">
        <v>17</v>
      </c>
      <c r="AE4" s="5"/>
    </row>
    <row r="5" spans="1:31" ht="18" customHeight="1">
      <c r="A5" s="143"/>
      <c r="B5" s="143"/>
      <c r="C5" s="145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56"/>
      <c r="T5" s="156"/>
      <c r="U5" s="156"/>
      <c r="V5" s="156"/>
      <c r="W5" s="159"/>
      <c r="X5" s="156"/>
      <c r="Y5" s="159"/>
      <c r="Z5" s="156"/>
      <c r="AA5" s="156"/>
      <c r="AB5" s="156"/>
      <c r="AC5" s="156"/>
      <c r="AD5" s="161"/>
      <c r="AE5" s="5"/>
    </row>
    <row r="6" spans="1:31" ht="18" customHeight="1">
      <c r="A6" s="143"/>
      <c r="B6" s="143"/>
      <c r="C6" s="16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58"/>
      <c r="T6" s="158"/>
      <c r="U6" s="158"/>
      <c r="V6" s="158"/>
      <c r="W6" s="160"/>
      <c r="X6" s="158"/>
      <c r="Y6" s="160"/>
      <c r="Z6" s="158"/>
      <c r="AA6" s="158"/>
      <c r="AB6" s="158"/>
      <c r="AC6" s="158"/>
      <c r="AD6" s="162"/>
      <c r="AE6" s="5"/>
    </row>
    <row r="7" spans="1:31" ht="18" customHeight="1">
      <c r="A7" s="88"/>
      <c r="B7" s="89" t="s">
        <v>52</v>
      </c>
      <c r="C7" s="129">
        <v>1563230</v>
      </c>
      <c r="D7" s="129">
        <v>200000</v>
      </c>
      <c r="E7" s="129">
        <v>100000</v>
      </c>
      <c r="F7" s="129">
        <v>0</v>
      </c>
      <c r="G7" s="129">
        <v>0</v>
      </c>
      <c r="H7" s="129">
        <v>0</v>
      </c>
      <c r="I7" s="129">
        <v>0</v>
      </c>
      <c r="J7" s="129">
        <v>200000</v>
      </c>
      <c r="K7" s="129">
        <v>0</v>
      </c>
      <c r="L7" s="129">
        <v>0</v>
      </c>
      <c r="M7" s="129">
        <v>100000</v>
      </c>
      <c r="N7" s="129">
        <v>0</v>
      </c>
      <c r="O7" s="129">
        <v>100000</v>
      </c>
      <c r="P7" s="129">
        <v>20000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79382</v>
      </c>
      <c r="Z7" s="129">
        <v>38048</v>
      </c>
      <c r="AA7" s="129">
        <v>161000</v>
      </c>
      <c r="AB7" s="129">
        <v>376800</v>
      </c>
      <c r="AC7" s="129">
        <v>0</v>
      </c>
      <c r="AD7" s="112">
        <v>188000</v>
      </c>
      <c r="AE7" s="5"/>
    </row>
    <row r="8" spans="1:32" ht="18" customHeight="1">
      <c r="A8" s="88" t="s">
        <v>188</v>
      </c>
      <c r="B8" s="89" t="s">
        <v>204</v>
      </c>
      <c r="C8" s="129">
        <v>1563230</v>
      </c>
      <c r="D8" s="129">
        <v>200000</v>
      </c>
      <c r="E8" s="129">
        <v>100000</v>
      </c>
      <c r="F8" s="129">
        <v>0</v>
      </c>
      <c r="G8" s="129">
        <v>0</v>
      </c>
      <c r="H8" s="129">
        <v>0</v>
      </c>
      <c r="I8" s="129">
        <v>0</v>
      </c>
      <c r="J8" s="129">
        <v>200000</v>
      </c>
      <c r="K8" s="129">
        <v>0</v>
      </c>
      <c r="L8" s="129">
        <v>0</v>
      </c>
      <c r="M8" s="129">
        <v>100000</v>
      </c>
      <c r="N8" s="129">
        <v>0</v>
      </c>
      <c r="O8" s="129">
        <v>100000</v>
      </c>
      <c r="P8" s="129">
        <v>20000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  <c r="X8" s="129">
        <v>0</v>
      </c>
      <c r="Y8" s="129">
        <v>79382</v>
      </c>
      <c r="Z8" s="129">
        <v>38048</v>
      </c>
      <c r="AA8" s="129">
        <v>161000</v>
      </c>
      <c r="AB8" s="129">
        <v>376800</v>
      </c>
      <c r="AC8" s="129">
        <v>0</v>
      </c>
      <c r="AD8" s="112">
        <v>188000</v>
      </c>
      <c r="AE8" s="5"/>
      <c r="AF8" s="5"/>
    </row>
    <row r="9" spans="1:31" ht="18" customHeight="1">
      <c r="A9" s="88" t="s">
        <v>101</v>
      </c>
      <c r="B9" s="89" t="s">
        <v>65</v>
      </c>
      <c r="C9" s="129">
        <v>1563230</v>
      </c>
      <c r="D9" s="129">
        <v>200000</v>
      </c>
      <c r="E9" s="129">
        <v>100000</v>
      </c>
      <c r="F9" s="129">
        <v>0</v>
      </c>
      <c r="G9" s="129">
        <v>0</v>
      </c>
      <c r="H9" s="129">
        <v>0</v>
      </c>
      <c r="I9" s="129">
        <v>0</v>
      </c>
      <c r="J9" s="129">
        <v>200000</v>
      </c>
      <c r="K9" s="129">
        <v>0</v>
      </c>
      <c r="L9" s="129">
        <v>0</v>
      </c>
      <c r="M9" s="129">
        <v>100000</v>
      </c>
      <c r="N9" s="129">
        <v>0</v>
      </c>
      <c r="O9" s="129">
        <v>100000</v>
      </c>
      <c r="P9" s="129">
        <v>20000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129">
        <v>0</v>
      </c>
      <c r="X9" s="129">
        <v>0</v>
      </c>
      <c r="Y9" s="129">
        <v>79382</v>
      </c>
      <c r="Z9" s="129">
        <v>38048</v>
      </c>
      <c r="AA9" s="129">
        <v>161000</v>
      </c>
      <c r="AB9" s="129">
        <v>376800</v>
      </c>
      <c r="AC9" s="129">
        <v>0</v>
      </c>
      <c r="AD9" s="112">
        <v>188000</v>
      </c>
      <c r="AE9" s="5"/>
    </row>
    <row r="10" spans="1:31" ht="18" customHeight="1">
      <c r="A10" s="88" t="s">
        <v>149</v>
      </c>
      <c r="B10" s="89" t="s">
        <v>87</v>
      </c>
      <c r="C10" s="129">
        <v>655230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129">
        <v>0</v>
      </c>
      <c r="X10" s="129">
        <v>0</v>
      </c>
      <c r="Y10" s="129">
        <v>79382</v>
      </c>
      <c r="Z10" s="129">
        <v>38048</v>
      </c>
      <c r="AA10" s="129">
        <v>161000</v>
      </c>
      <c r="AB10" s="129">
        <v>376800</v>
      </c>
      <c r="AC10" s="129">
        <v>0</v>
      </c>
      <c r="AD10" s="112">
        <v>0</v>
      </c>
      <c r="AE10" s="5"/>
    </row>
    <row r="11" spans="1:31" ht="18" customHeight="1">
      <c r="A11" s="88" t="s">
        <v>149</v>
      </c>
      <c r="B11" s="89" t="s">
        <v>9</v>
      </c>
      <c r="C11" s="129">
        <v>908000</v>
      </c>
      <c r="D11" s="129">
        <v>200000</v>
      </c>
      <c r="E11" s="129">
        <v>100000</v>
      </c>
      <c r="F11" s="129">
        <v>0</v>
      </c>
      <c r="G11" s="129">
        <v>0</v>
      </c>
      <c r="H11" s="129">
        <v>0</v>
      </c>
      <c r="I11" s="129">
        <v>0</v>
      </c>
      <c r="J11" s="129">
        <v>200000</v>
      </c>
      <c r="K11" s="129">
        <v>0</v>
      </c>
      <c r="L11" s="129">
        <v>0</v>
      </c>
      <c r="M11" s="129">
        <v>100000</v>
      </c>
      <c r="N11" s="129">
        <v>0</v>
      </c>
      <c r="O11" s="129">
        <v>100000</v>
      </c>
      <c r="P11" s="129">
        <v>20000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12">
        <v>188000</v>
      </c>
      <c r="AE11" s="5"/>
    </row>
    <row r="12" spans="1:3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</sheetData>
  <sheetProtection/>
  <mergeCells count="30">
    <mergeCell ref="G4:G6"/>
    <mergeCell ref="H4:H6"/>
    <mergeCell ref="J4:J6"/>
    <mergeCell ref="F4:F6"/>
    <mergeCell ref="K4:K6"/>
    <mergeCell ref="L4:L6"/>
    <mergeCell ref="A4:A6"/>
    <mergeCell ref="B4:B6"/>
    <mergeCell ref="E4:E6"/>
    <mergeCell ref="I4:I6"/>
    <mergeCell ref="C4:C6"/>
    <mergeCell ref="D4:D6"/>
    <mergeCell ref="V4:V6"/>
    <mergeCell ref="X4:X6"/>
    <mergeCell ref="W4:W6"/>
    <mergeCell ref="AC4:AC6"/>
    <mergeCell ref="N4:N6"/>
    <mergeCell ref="M4:M6"/>
    <mergeCell ref="O4:O6"/>
    <mergeCell ref="P4:P6"/>
    <mergeCell ref="AB4:AB6"/>
    <mergeCell ref="AA4:AA6"/>
    <mergeCell ref="Y4:Y6"/>
    <mergeCell ref="Z4:Z6"/>
    <mergeCell ref="Q4:Q6"/>
    <mergeCell ref="AD4:AD6"/>
    <mergeCell ref="S4:S6"/>
    <mergeCell ref="T4:T6"/>
    <mergeCell ref="R4:R6"/>
    <mergeCell ref="U4:U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6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zoomScalePageLayoutView="0" workbookViewId="0" topLeftCell="A1">
      <selection activeCell="J21" sqref="J21"/>
    </sheetView>
  </sheetViews>
  <sheetFormatPr defaultColWidth="9.16015625" defaultRowHeight="11.25"/>
  <cols>
    <col min="1" max="1" width="10.5" style="0" customWidth="1"/>
    <col min="2" max="2" width="26.16015625" style="0" customWidth="1"/>
    <col min="3" max="3" width="12.16015625" style="0" bestFit="1" customWidth="1"/>
    <col min="4" max="15" width="11.33203125" style="0" customWidth="1"/>
    <col min="16" max="16" width="8.66015625" style="0" customWidth="1"/>
  </cols>
  <sheetData>
    <row r="1" spans="1:16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/>
      <c r="P1" s="5"/>
    </row>
    <row r="2" spans="1:16" ht="18" customHeight="1">
      <c r="A2" s="61" t="s">
        <v>71</v>
      </c>
      <c r="B2" s="61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"/>
    </row>
    <row r="3" spans="1:16" ht="18" customHeight="1">
      <c r="A3" s="63"/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8" t="s">
        <v>242</v>
      </c>
      <c r="P3" s="5"/>
    </row>
    <row r="4" spans="1:16" ht="18" customHeight="1">
      <c r="A4" s="139" t="s">
        <v>103</v>
      </c>
      <c r="B4" s="139" t="s">
        <v>93</v>
      </c>
      <c r="C4" s="146" t="s">
        <v>52</v>
      </c>
      <c r="D4" s="157" t="s">
        <v>14</v>
      </c>
      <c r="E4" s="157" t="s">
        <v>220</v>
      </c>
      <c r="F4" s="140" t="s">
        <v>7</v>
      </c>
      <c r="G4" s="139"/>
      <c r="H4" s="139"/>
      <c r="I4" s="164" t="s">
        <v>48</v>
      </c>
      <c r="J4" s="134" t="s">
        <v>196</v>
      </c>
      <c r="K4" s="134" t="s">
        <v>15</v>
      </c>
      <c r="L4" s="139" t="s">
        <v>158</v>
      </c>
      <c r="M4" s="139" t="s">
        <v>18</v>
      </c>
      <c r="N4" s="139" t="s">
        <v>114</v>
      </c>
      <c r="O4" s="139" t="s">
        <v>181</v>
      </c>
      <c r="P4" s="5"/>
    </row>
    <row r="5" spans="1:16" ht="18" customHeight="1">
      <c r="A5" s="139"/>
      <c r="B5" s="139"/>
      <c r="C5" s="146"/>
      <c r="D5" s="157"/>
      <c r="E5" s="157"/>
      <c r="F5" s="139" t="s">
        <v>130</v>
      </c>
      <c r="G5" s="139" t="s">
        <v>79</v>
      </c>
      <c r="H5" s="139" t="s">
        <v>95</v>
      </c>
      <c r="I5" s="164"/>
      <c r="J5" s="134"/>
      <c r="K5" s="134"/>
      <c r="L5" s="139"/>
      <c r="M5" s="139"/>
      <c r="N5" s="139"/>
      <c r="O5" s="139"/>
      <c r="P5" s="5"/>
    </row>
    <row r="6" spans="1:16" ht="18" customHeight="1">
      <c r="A6" s="139"/>
      <c r="B6" s="139"/>
      <c r="C6" s="147"/>
      <c r="D6" s="167"/>
      <c r="E6" s="167"/>
      <c r="F6" s="139"/>
      <c r="G6" s="140"/>
      <c r="H6" s="140"/>
      <c r="I6" s="165"/>
      <c r="J6" s="166"/>
      <c r="K6" s="166"/>
      <c r="L6" s="140"/>
      <c r="M6" s="140"/>
      <c r="N6" s="140"/>
      <c r="O6" s="140"/>
      <c r="P6" s="5"/>
    </row>
    <row r="7" spans="1:16" ht="18" customHeight="1">
      <c r="A7" s="86"/>
      <c r="B7" s="87" t="s">
        <v>52</v>
      </c>
      <c r="C7" s="116">
        <v>885576</v>
      </c>
      <c r="D7" s="116">
        <v>0</v>
      </c>
      <c r="E7" s="116">
        <v>6480</v>
      </c>
      <c r="F7" s="130">
        <v>0</v>
      </c>
      <c r="G7" s="116">
        <v>0</v>
      </c>
      <c r="H7" s="112">
        <v>0</v>
      </c>
      <c r="I7" s="115">
        <v>0</v>
      </c>
      <c r="J7" s="116">
        <v>0</v>
      </c>
      <c r="K7" s="116">
        <v>0</v>
      </c>
      <c r="L7" s="112">
        <v>1140</v>
      </c>
      <c r="M7" s="112">
        <v>877956</v>
      </c>
      <c r="N7" s="116">
        <v>0</v>
      </c>
      <c r="O7" s="112">
        <v>0</v>
      </c>
      <c r="P7" s="5"/>
    </row>
    <row r="8" spans="1:17" ht="18" customHeight="1">
      <c r="A8" s="86" t="s">
        <v>188</v>
      </c>
      <c r="B8" s="87" t="s">
        <v>204</v>
      </c>
      <c r="C8" s="116">
        <v>885576</v>
      </c>
      <c r="D8" s="116">
        <v>0</v>
      </c>
      <c r="E8" s="116">
        <v>6480</v>
      </c>
      <c r="F8" s="130">
        <v>0</v>
      </c>
      <c r="G8" s="116">
        <v>0</v>
      </c>
      <c r="H8" s="112">
        <v>0</v>
      </c>
      <c r="I8" s="115">
        <v>0</v>
      </c>
      <c r="J8" s="116">
        <v>0</v>
      </c>
      <c r="K8" s="116">
        <v>0</v>
      </c>
      <c r="L8" s="112">
        <v>1140</v>
      </c>
      <c r="M8" s="112">
        <v>877956</v>
      </c>
      <c r="N8" s="116">
        <v>0</v>
      </c>
      <c r="O8" s="112">
        <v>0</v>
      </c>
      <c r="P8" s="5"/>
      <c r="Q8" s="5"/>
    </row>
    <row r="9" spans="1:16" ht="18" customHeight="1">
      <c r="A9" s="86" t="s">
        <v>101</v>
      </c>
      <c r="B9" s="87" t="s">
        <v>65</v>
      </c>
      <c r="C9" s="116">
        <v>885576</v>
      </c>
      <c r="D9" s="116">
        <v>0</v>
      </c>
      <c r="E9" s="116">
        <v>6480</v>
      </c>
      <c r="F9" s="130">
        <v>0</v>
      </c>
      <c r="G9" s="116">
        <v>0</v>
      </c>
      <c r="H9" s="112">
        <v>0</v>
      </c>
      <c r="I9" s="115">
        <v>0</v>
      </c>
      <c r="J9" s="116">
        <v>0</v>
      </c>
      <c r="K9" s="116">
        <v>0</v>
      </c>
      <c r="L9" s="112">
        <v>1140</v>
      </c>
      <c r="M9" s="112">
        <v>877956</v>
      </c>
      <c r="N9" s="116">
        <v>0</v>
      </c>
      <c r="O9" s="112">
        <v>0</v>
      </c>
      <c r="P9" s="5"/>
    </row>
    <row r="10" spans="1:16" ht="18" customHeight="1">
      <c r="A10" s="86" t="s">
        <v>149</v>
      </c>
      <c r="B10" s="87" t="s">
        <v>9</v>
      </c>
      <c r="C10" s="116">
        <v>1140</v>
      </c>
      <c r="D10" s="116">
        <v>0</v>
      </c>
      <c r="E10" s="116">
        <v>0</v>
      </c>
      <c r="F10" s="130">
        <v>0</v>
      </c>
      <c r="G10" s="116">
        <v>0</v>
      </c>
      <c r="H10" s="112">
        <v>0</v>
      </c>
      <c r="I10" s="115">
        <v>0</v>
      </c>
      <c r="J10" s="116">
        <v>0</v>
      </c>
      <c r="K10" s="116">
        <v>0</v>
      </c>
      <c r="L10" s="112">
        <v>1140</v>
      </c>
      <c r="M10" s="112">
        <v>0</v>
      </c>
      <c r="N10" s="116">
        <v>0</v>
      </c>
      <c r="O10" s="112">
        <v>0</v>
      </c>
      <c r="P10" s="5"/>
    </row>
    <row r="11" spans="1:16" ht="22.5">
      <c r="A11" s="86" t="s">
        <v>149</v>
      </c>
      <c r="B11" s="87" t="s">
        <v>144</v>
      </c>
      <c r="C11" s="116">
        <v>6480</v>
      </c>
      <c r="D11" s="116">
        <v>0</v>
      </c>
      <c r="E11" s="116">
        <v>6480</v>
      </c>
      <c r="F11" s="130">
        <v>0</v>
      </c>
      <c r="G11" s="116">
        <v>0</v>
      </c>
      <c r="H11" s="112">
        <v>0</v>
      </c>
      <c r="I11" s="115">
        <v>0</v>
      </c>
      <c r="J11" s="116">
        <v>0</v>
      </c>
      <c r="K11" s="116">
        <v>0</v>
      </c>
      <c r="L11" s="112">
        <v>0</v>
      </c>
      <c r="M11" s="112">
        <v>0</v>
      </c>
      <c r="N11" s="116">
        <v>0</v>
      </c>
      <c r="O11" s="112">
        <v>0</v>
      </c>
      <c r="P11" s="5"/>
    </row>
    <row r="12" spans="1:16" ht="18" customHeight="1">
      <c r="A12" s="86" t="s">
        <v>149</v>
      </c>
      <c r="B12" s="87" t="s">
        <v>146</v>
      </c>
      <c r="C12" s="116">
        <v>877956</v>
      </c>
      <c r="D12" s="116">
        <v>0</v>
      </c>
      <c r="E12" s="116">
        <v>0</v>
      </c>
      <c r="F12" s="130">
        <v>0</v>
      </c>
      <c r="G12" s="116">
        <v>0</v>
      </c>
      <c r="H12" s="112">
        <v>0</v>
      </c>
      <c r="I12" s="115">
        <v>0</v>
      </c>
      <c r="J12" s="116">
        <v>0</v>
      </c>
      <c r="K12" s="116">
        <v>0</v>
      </c>
      <c r="L12" s="112">
        <v>0</v>
      </c>
      <c r="M12" s="112">
        <v>877956</v>
      </c>
      <c r="N12" s="116">
        <v>0</v>
      </c>
      <c r="O12" s="112">
        <v>0</v>
      </c>
      <c r="P12" s="5"/>
    </row>
    <row r="13" spans="1:1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12.75" customHeight="1"/>
    <row r="15" ht="12.75" customHeight="1">
      <c r="M15" s="5"/>
    </row>
  </sheetData>
  <sheetProtection/>
  <mergeCells count="16">
    <mergeCell ref="A4:A6"/>
    <mergeCell ref="B4:B6"/>
    <mergeCell ref="C4:C6"/>
    <mergeCell ref="D4:D6"/>
    <mergeCell ref="E4:E6"/>
    <mergeCell ref="F4:H4"/>
    <mergeCell ref="F5:F6"/>
    <mergeCell ref="G5:G6"/>
    <mergeCell ref="H5:H6"/>
    <mergeCell ref="N4:N6"/>
    <mergeCell ref="O4:O6"/>
    <mergeCell ref="L4:L6"/>
    <mergeCell ref="I4:I6"/>
    <mergeCell ref="J4:J6"/>
    <mergeCell ref="M4:M6"/>
    <mergeCell ref="K4:K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2017-01-15T00:55:02Z</cp:lastPrinted>
  <dcterms:created xsi:type="dcterms:W3CDTF">2017-01-11T05:49:42Z</dcterms:created>
  <dcterms:modified xsi:type="dcterms:W3CDTF">2017-10-23T09:22:25Z</dcterms:modified>
  <cp:category/>
  <cp:version/>
  <cp:contentType/>
  <cp:contentStatus/>
</cp:coreProperties>
</file>