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35" activeTab="0"/>
  </bookViews>
  <sheets>
    <sheet name="收支总表" sheetId="1" r:id="rId1"/>
    <sheet name="收入预算表" sheetId="2" r:id="rId2"/>
    <sheet name="支出预算表" sheetId="3" r:id="rId3"/>
    <sheet name="财政拨款收支总表" sheetId="4" r:id="rId4"/>
    <sheet name="分科目类" sheetId="5" r:id="rId5"/>
    <sheet name="工资福利支出" sheetId="6" r:id="rId6"/>
    <sheet name="商品服务支出" sheetId="7" r:id="rId7"/>
    <sheet name="对个人和家庭补助支出" sheetId="8" r:id="rId8"/>
    <sheet name="项目支出" sheetId="9" r:id="rId9"/>
    <sheet name="财政拨款支出表" sheetId="10" r:id="rId10"/>
    <sheet name="基金支出表" sheetId="11" r:id="rId11"/>
    <sheet name="三公经费" sheetId="12" r:id="rId12"/>
    <sheet name="分科目款" sheetId="13" r:id="rId13"/>
  </sheets>
  <definedNames>
    <definedName name="_xlnm.Print_Area" localSheetId="3">#N/A</definedName>
    <definedName name="_xlnm.Print_Area" localSheetId="9">#N/A</definedName>
    <definedName name="_xlnm.Print_Area" localSheetId="7">#N/A</definedName>
    <definedName name="_xlnm.Print_Area" localSheetId="12">#N/A</definedName>
    <definedName name="_xlnm.Print_Area" localSheetId="4">#N/A</definedName>
    <definedName name="_xlnm.Print_Area" localSheetId="5">#N/A</definedName>
    <definedName name="_xlnm.Print_Area" localSheetId="10">#N/A</definedName>
    <definedName name="_xlnm.Print_Area" localSheetId="11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<sst xmlns="http://schemas.openxmlformats.org/spreadsheetml/2006/main" count="648" uniqueCount="255">
  <si>
    <t/>
  </si>
  <si>
    <t xml:space="preserve">    对个人和家庭补助支出</t>
  </si>
  <si>
    <t xml:space="preserve">     公共财政预算收入</t>
  </si>
  <si>
    <t>财政拨款小计</t>
  </si>
  <si>
    <t>基础设施建设</t>
  </si>
  <si>
    <t>生活补助</t>
  </si>
  <si>
    <t>机关事业单位基本养老保险缴费</t>
  </si>
  <si>
    <t>财政拨款“三公”经费表</t>
  </si>
  <si>
    <t>其他支出</t>
  </si>
  <si>
    <t>对个人和家庭的补助</t>
  </si>
  <si>
    <t>公务用车购置费小计</t>
  </si>
  <si>
    <t>离休费</t>
  </si>
  <si>
    <t>援藏干部工作经费</t>
  </si>
  <si>
    <t>助学金</t>
  </si>
  <si>
    <t>网络平台及信息化建设经费</t>
  </si>
  <si>
    <t xml:space="preserve">其他商品和服务支出 </t>
  </si>
  <si>
    <t>住房公积金</t>
  </si>
  <si>
    <t>基本建设支出</t>
  </si>
  <si>
    <t>专项类</t>
  </si>
  <si>
    <t>上年结转收入</t>
  </si>
  <si>
    <t>基本支出</t>
  </si>
  <si>
    <t>国外债务付息</t>
  </si>
  <si>
    <t>职业年金缴费</t>
  </si>
  <si>
    <t xml:space="preserve">  组织事务</t>
  </si>
  <si>
    <t xml:space="preserve">    一般行政管理事务</t>
  </si>
  <si>
    <t>信息网络及软件购置更新</t>
  </si>
  <si>
    <t>财政预算拨款支出总表</t>
  </si>
  <si>
    <t>还本支出</t>
  </si>
  <si>
    <t>收支预算总表</t>
  </si>
  <si>
    <t>其他社会保障缴费</t>
  </si>
  <si>
    <t>大型修缮（基建）</t>
  </si>
  <si>
    <t>取暖费</t>
  </si>
  <si>
    <t>因公出国（境）费用</t>
  </si>
  <si>
    <t>干部教育培训经费</t>
  </si>
  <si>
    <t>医疗卫生与计划生育支出</t>
  </si>
  <si>
    <t xml:space="preserve">    2080506</t>
  </si>
  <si>
    <t>单位名称  （科目）</t>
  </si>
  <si>
    <t xml:space="preserve">    【2080506】机关事业单位职业年金缴费支出</t>
  </si>
  <si>
    <t>公务用车购置（基建）</t>
  </si>
  <si>
    <t xml:space="preserve">  住房改革支出</t>
  </si>
  <si>
    <t>一般公共服务支出</t>
  </si>
  <si>
    <t>生育保险</t>
  </si>
  <si>
    <t>工伤保险</t>
  </si>
  <si>
    <t xml:space="preserve">    行政单位医疗</t>
  </si>
  <si>
    <t>二、专户管理资金收入</t>
  </si>
  <si>
    <t>其他资本性支出</t>
  </si>
  <si>
    <t>专户管理资金收入</t>
  </si>
  <si>
    <t>国内债务付息</t>
  </si>
  <si>
    <t>救济费</t>
  </si>
  <si>
    <t>本年支出合计</t>
  </si>
  <si>
    <t xml:space="preserve">    商品和服务支出</t>
  </si>
  <si>
    <t>专用设备购置（基建）</t>
  </si>
  <si>
    <t>远程教育工作经费</t>
  </si>
  <si>
    <t>本年收入合计</t>
  </si>
  <si>
    <t>合计</t>
  </si>
  <si>
    <t xml:space="preserve">    运转类</t>
  </si>
  <si>
    <t xml:space="preserve">    机关事业单位基本养老保险缴费支出</t>
  </si>
  <si>
    <t>208</t>
  </si>
  <si>
    <t>项    目</t>
  </si>
  <si>
    <t>一、当年财政拨款收入</t>
  </si>
  <si>
    <t>公务用车购置及运行费</t>
  </si>
  <si>
    <t>福利费</t>
  </si>
  <si>
    <t>债务利息支出</t>
  </si>
  <si>
    <t>租赁费</t>
  </si>
  <si>
    <t>不同级政府间转移性支出</t>
  </si>
  <si>
    <t>咨询费</t>
  </si>
  <si>
    <t>津贴补贴</t>
  </si>
  <si>
    <t>基本支出对个人和家庭的补助支出预算表</t>
  </si>
  <si>
    <t>项              目</t>
  </si>
  <si>
    <t>拆迁补偿</t>
  </si>
  <si>
    <t>两新党建保障经费</t>
  </si>
  <si>
    <t>科目名称</t>
  </si>
  <si>
    <t xml:space="preserve">    工资福利支出</t>
  </si>
  <si>
    <t>支出（类）</t>
  </si>
  <si>
    <t>印刷费</t>
  </si>
  <si>
    <t>基金支出表</t>
  </si>
  <si>
    <t>合 计</t>
  </si>
  <si>
    <t>干部体检费</t>
  </si>
  <si>
    <t>遗属补助</t>
  </si>
  <si>
    <t xml:space="preserve">    【2013202】一般行政管理事务</t>
  </si>
  <si>
    <t>地上附着物和青苗补偿</t>
  </si>
  <si>
    <t>生产补贴</t>
  </si>
  <si>
    <t>基础设施建设（基建）</t>
  </si>
  <si>
    <t>差旅费</t>
  </si>
  <si>
    <t>补充全国社会保障基金</t>
  </si>
  <si>
    <t>公务员医疗补助</t>
  </si>
  <si>
    <t>党代表工作经费</t>
  </si>
  <si>
    <t>国内债务还本</t>
  </si>
  <si>
    <t>债务还本支出</t>
  </si>
  <si>
    <t>三老干部慰问及温暖工程</t>
  </si>
  <si>
    <t>编制单位：温江区组织部</t>
  </si>
  <si>
    <t>运转类</t>
  </si>
  <si>
    <t xml:space="preserve">    机关事业单位职业年金缴费支出</t>
  </si>
  <si>
    <t xml:space="preserve">  315301</t>
  </si>
  <si>
    <t>提租补贴</t>
  </si>
  <si>
    <t>对个人家庭补助支出</t>
  </si>
  <si>
    <t>项目</t>
  </si>
  <si>
    <t>221</t>
  </si>
  <si>
    <t xml:space="preserve">  行政事业单位医疗</t>
  </si>
  <si>
    <t>邮电费</t>
  </si>
  <si>
    <t>单位名称（科目）</t>
  </si>
  <si>
    <t>其他生活补助</t>
  </si>
  <si>
    <t>奖金</t>
  </si>
  <si>
    <t>类</t>
  </si>
  <si>
    <t xml:space="preserve">    2080505</t>
  </si>
  <si>
    <t>项目支出预算表</t>
  </si>
  <si>
    <t>单位代码</t>
  </si>
  <si>
    <t>210</t>
  </si>
  <si>
    <t xml:space="preserve">  21011</t>
  </si>
  <si>
    <t>国外债务还本</t>
  </si>
  <si>
    <t>社会保障缴费</t>
  </si>
  <si>
    <t>绩效工资</t>
  </si>
  <si>
    <t>32</t>
  </si>
  <si>
    <t>温江区组织部</t>
  </si>
  <si>
    <t>利息支出</t>
  </si>
  <si>
    <t xml:space="preserve">  22102</t>
  </si>
  <si>
    <t>专用材料费</t>
  </si>
  <si>
    <t>人才工作经费</t>
  </si>
  <si>
    <t>购房补贴</t>
  </si>
  <si>
    <t>支出预算表</t>
  </si>
  <si>
    <t xml:space="preserve">    专项类</t>
  </si>
  <si>
    <t>安置补助</t>
  </si>
  <si>
    <t>公务接待费</t>
  </si>
  <si>
    <t>单位编码</t>
  </si>
  <si>
    <t>其他基本建设支出（基建）</t>
  </si>
  <si>
    <t>建设支出</t>
  </si>
  <si>
    <t>物资储备</t>
  </si>
  <si>
    <t>支      出      总      计</t>
  </si>
  <si>
    <t>事业单位的补贴</t>
  </si>
  <si>
    <t>三、结转下年</t>
  </si>
  <si>
    <t>单位：万元</t>
  </si>
  <si>
    <t>党员教育培训专项经费</t>
  </si>
  <si>
    <t>06</t>
  </si>
  <si>
    <t>手续费</t>
  </si>
  <si>
    <t>02</t>
  </si>
  <si>
    <t>财政拨款收入</t>
  </si>
  <si>
    <t>伙食补助费</t>
  </si>
  <si>
    <t>公共财政预算收入</t>
  </si>
  <si>
    <t>小计</t>
  </si>
  <si>
    <t>工资福利支出</t>
  </si>
  <si>
    <t>基本支出工资福利性支出预算表</t>
  </si>
  <si>
    <t>基层党建工作经费</t>
  </si>
  <si>
    <t xml:space="preserve">  温江区组织部本级</t>
  </si>
  <si>
    <t>残保金</t>
  </si>
  <si>
    <t>编外用工经费</t>
  </si>
  <si>
    <t>预留</t>
  </si>
  <si>
    <t>事业单位补贴</t>
  </si>
  <si>
    <t xml:space="preserve">    2013201</t>
  </si>
  <si>
    <t>培训费</t>
  </si>
  <si>
    <t xml:space="preserve">  行政事业单位离退休</t>
  </si>
  <si>
    <t>资本性支出（类）</t>
  </si>
  <si>
    <t>委托业务费</t>
  </si>
  <si>
    <t>11</t>
  </si>
  <si>
    <t>项目支出</t>
  </si>
  <si>
    <t xml:space="preserve">     政府性基金收入</t>
  </si>
  <si>
    <t>315</t>
  </si>
  <si>
    <t>医疗保险</t>
  </si>
  <si>
    <t xml:space="preserve">    【2210201】住房公积金</t>
  </si>
  <si>
    <t>政府性基金收入</t>
  </si>
  <si>
    <t>失业保险</t>
  </si>
  <si>
    <t>优秀年轻干部人才工作经费</t>
  </si>
  <si>
    <t xml:space="preserve">    </t>
  </si>
  <si>
    <t>项目名称</t>
  </si>
  <si>
    <t>土地补偿</t>
  </si>
  <si>
    <t>抚恤金</t>
  </si>
  <si>
    <t>商品和服务支出</t>
  </si>
  <si>
    <t>贫困县干部挂职经费</t>
  </si>
  <si>
    <t xml:space="preserve">  20132</t>
  </si>
  <si>
    <t>2017年预算数</t>
  </si>
  <si>
    <t>其他交通费用</t>
  </si>
  <si>
    <t>遗属生活补助</t>
  </si>
  <si>
    <t>奖励金</t>
  </si>
  <si>
    <t>其他交通工具购置</t>
  </si>
  <si>
    <t>房屋建筑物购建（基建）</t>
  </si>
  <si>
    <t>工会经费</t>
  </si>
  <si>
    <t>项</t>
  </si>
  <si>
    <t>社会保障和就业支出</t>
  </si>
  <si>
    <t>智慧党建平台运行维护费用</t>
  </si>
  <si>
    <t>未划分的项目支出</t>
  </si>
  <si>
    <t>款</t>
  </si>
  <si>
    <t>电费</t>
  </si>
  <si>
    <t>新华家园综合体及党史教育基地维护费用</t>
  </si>
  <si>
    <t>退职（役）费</t>
  </si>
  <si>
    <t xml:space="preserve">    2210201</t>
  </si>
  <si>
    <t>同级政府间转移性支出</t>
  </si>
  <si>
    <t>物业管理费</t>
  </si>
  <si>
    <t>会议费</t>
  </si>
  <si>
    <t xml:space="preserve">    行政运行</t>
  </si>
  <si>
    <t>公务用车运行费小计</t>
  </si>
  <si>
    <t>收入预算表</t>
  </si>
  <si>
    <t>收      入      总      计</t>
  </si>
  <si>
    <t>单位名称</t>
  </si>
  <si>
    <t>05</t>
  </si>
  <si>
    <t>01</t>
  </si>
  <si>
    <t xml:space="preserve">    【2080505】机关事业单位基本养老保险缴费支出</t>
  </si>
  <si>
    <t>支出总表</t>
  </si>
  <si>
    <t>企业政策性补贴</t>
  </si>
  <si>
    <t xml:space="preserve">  20805</t>
  </si>
  <si>
    <t>总计</t>
  </si>
  <si>
    <t>公务用车购置</t>
  </si>
  <si>
    <t>其他对个人和家庭的补助支出</t>
  </si>
  <si>
    <t>基本支出商品和服务支出预算表</t>
  </si>
  <si>
    <t>物资储备（基建）</t>
  </si>
  <si>
    <t xml:space="preserve">    2013202</t>
  </si>
  <si>
    <t>办公费</t>
  </si>
  <si>
    <t>住房保障支出</t>
  </si>
  <si>
    <t>部门项目金额</t>
  </si>
  <si>
    <t>三、上年结转</t>
  </si>
  <si>
    <t>财政贴息</t>
  </si>
  <si>
    <t>支出类别</t>
  </si>
  <si>
    <t>纪检监察工作费用</t>
  </si>
  <si>
    <t>房屋建筑物购建</t>
  </si>
  <si>
    <t>办公设备购置（基建）</t>
  </si>
  <si>
    <t xml:space="preserve">    2101101</t>
  </si>
  <si>
    <t>基本工资</t>
  </si>
  <si>
    <t>二、项目支出</t>
  </si>
  <si>
    <t xml:space="preserve">    【2013201】行政运行</t>
  </si>
  <si>
    <t>其他对企事业单位的补贴支出</t>
  </si>
  <si>
    <t>人和家庭的补助</t>
  </si>
  <si>
    <t>其他交通工具购置（基建）</t>
  </si>
  <si>
    <t>医疗费</t>
  </si>
  <si>
    <t>转移性支出</t>
  </si>
  <si>
    <t xml:space="preserve">    【2101101】行政单位医疗</t>
  </si>
  <si>
    <t>预备费</t>
  </si>
  <si>
    <t>专用设备购置</t>
  </si>
  <si>
    <t>办公设备购置</t>
  </si>
  <si>
    <t>因公出国（境）?用</t>
  </si>
  <si>
    <t>劳务费</t>
  </si>
  <si>
    <t>大型修缮</t>
  </si>
  <si>
    <t>一、基本支出</t>
  </si>
  <si>
    <t>专用燃料费</t>
  </si>
  <si>
    <t>维修（护）费</t>
  </si>
  <si>
    <t>其他工资福利支出</t>
  </si>
  <si>
    <t>201</t>
  </si>
  <si>
    <t>水费</t>
  </si>
  <si>
    <t>组织工作运行经费</t>
  </si>
  <si>
    <t>信息网络及软件购置更新（基建）</t>
  </si>
  <si>
    <t>收          入</t>
  </si>
  <si>
    <t>公务用车运行维护费</t>
  </si>
  <si>
    <t>退休费</t>
  </si>
  <si>
    <t>被装购置费</t>
  </si>
  <si>
    <t>科目编码</t>
  </si>
  <si>
    <t>党员应急先锋队工作经费</t>
  </si>
  <si>
    <t>税金及附加费用</t>
  </si>
  <si>
    <t xml:space="preserve">    住房公积金</t>
  </si>
  <si>
    <t>单位：元</t>
  </si>
  <si>
    <t>支          出</t>
  </si>
  <si>
    <t>2017年预算数</t>
  </si>
  <si>
    <t>财政拨款收支预算总表</t>
  </si>
  <si>
    <t>支出预算分科目表</t>
  </si>
  <si>
    <t>单位：元</t>
  </si>
  <si>
    <t>因公出国（境）费用</t>
  </si>
  <si>
    <t>单位：元</t>
  </si>
  <si>
    <t>单位：万元</t>
  </si>
  <si>
    <t>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</si>
</sst>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* #,##0.0;* \-#,##0.0;* &quot;&quot;??;@"/>
    <numFmt numFmtId="183" formatCode="#,##0.0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宋体"/>
      <family val="0"/>
    </font>
    <font>
      <b/>
      <sz val="14"/>
      <name val="黑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17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0" fillId="29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0" fontId="5" fillId="0" borderId="0" xfId="50" applyNumberFormat="1" applyFont="1" applyFill="1" applyAlignment="1" applyProtection="1">
      <alignment horizontal="centerContinuous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4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6" xfId="0" applyNumberFormat="1" applyFont="1" applyFill="1" applyBorder="1" applyAlignment="1" applyProtection="1">
      <alignment horizontal="centerContinuous" vertical="center"/>
      <protection/>
    </xf>
    <xf numFmtId="181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vertical="center"/>
    </xf>
    <xf numFmtId="1" fontId="4" fillId="0" borderId="0" xfId="0" applyNumberFormat="1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>
      <alignment/>
    </xf>
    <xf numFmtId="0" fontId="4" fillId="30" borderId="0" xfId="0" applyNumberFormat="1" applyFont="1" applyFill="1" applyAlignment="1">
      <alignment/>
    </xf>
    <xf numFmtId="0" fontId="0" fillId="30" borderId="0" xfId="0" applyNumberFormat="1" applyFont="1" applyFill="1" applyAlignment="1">
      <alignment horizontal="right" vertical="center"/>
    </xf>
    <xf numFmtId="0" fontId="5" fillId="0" borderId="0" xfId="42" applyNumberFormat="1" applyFont="1" applyFill="1" applyAlignment="1" applyProtection="1">
      <alignment horizontal="centerContinuous" vertical="center"/>
      <protection/>
    </xf>
    <xf numFmtId="0" fontId="0" fillId="30" borderId="0" xfId="0" applyNumberFormat="1" applyFont="1" applyFill="1" applyAlignment="1">
      <alignment/>
    </xf>
    <xf numFmtId="0" fontId="0" fillId="30" borderId="0" xfId="0" applyNumberFormat="1" applyFont="1" applyFill="1" applyAlignment="1">
      <alignment horizontal="right"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3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horizontal="center" vertical="center"/>
    </xf>
    <xf numFmtId="0" fontId="0" fillId="3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center"/>
    </xf>
    <xf numFmtId="0" fontId="0" fillId="3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4" fillId="30" borderId="0" xfId="0" applyNumberFormat="1" applyFont="1" applyFill="1" applyBorder="1" applyAlignment="1">
      <alignment/>
    </xf>
    <xf numFmtId="0" fontId="0" fillId="30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Border="1" applyAlignment="1">
      <alignment horizontal="center" vertical="center"/>
    </xf>
    <xf numFmtId="180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24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49" fontId="0" fillId="0" borderId="25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vertical="center" wrapText="1"/>
      <protection/>
    </xf>
    <xf numFmtId="180" fontId="0" fillId="0" borderId="2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49" fontId="0" fillId="0" borderId="25" xfId="0" applyNumberFormat="1" applyFont="1" applyFill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4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0" borderId="12" xfId="0" applyNumberFormat="1" applyFont="1" applyFill="1" applyBorder="1" applyAlignment="1" applyProtection="1">
      <alignment horizontal="center" vertical="center" wrapText="1"/>
      <protection/>
    </xf>
    <xf numFmtId="0" fontId="0" fillId="3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0" borderId="12" xfId="42" applyNumberFormat="1" applyFont="1" applyFill="1" applyBorder="1" applyAlignment="1" applyProtection="1">
      <alignment horizontal="center" vertical="center"/>
      <protection/>
    </xf>
    <xf numFmtId="0" fontId="0" fillId="30" borderId="18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7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>
      <alignment vertical="center" wrapText="1"/>
    </xf>
    <xf numFmtId="1" fontId="4" fillId="0" borderId="17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0" applyNumberFormat="1" applyFont="1" applyFill="1" applyBorder="1" applyAlignment="1" applyProtection="1">
      <alignment horizontal="center" vertical="center" wrapText="1"/>
      <protection/>
    </xf>
    <xf numFmtId="0" fontId="0" fillId="3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24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tabSelected="1" zoomScalePageLayoutView="0" workbookViewId="0" topLeftCell="A1">
      <selection activeCell="G17" sqref="G17"/>
    </sheetView>
  </sheetViews>
  <sheetFormatPr defaultColWidth="9.16015625" defaultRowHeight="12.75" customHeight="1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33"/>
      <c r="B1" s="33"/>
      <c r="C1" s="50"/>
      <c r="D1" s="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8" customHeight="1">
      <c r="A2" s="36" t="s">
        <v>28</v>
      </c>
      <c r="B2" s="36"/>
      <c r="C2" s="36"/>
      <c r="D2" s="36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8" customHeight="1">
      <c r="A3" s="89"/>
      <c r="B3" s="51"/>
      <c r="C3" s="50"/>
      <c r="D3" s="101" t="s">
        <v>252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8" customHeight="1">
      <c r="A4" s="105" t="s">
        <v>237</v>
      </c>
      <c r="B4" s="105"/>
      <c r="C4" s="106" t="s">
        <v>246</v>
      </c>
      <c r="D4" s="10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8" customHeight="1">
      <c r="A5" s="52" t="s">
        <v>68</v>
      </c>
      <c r="B5" s="100" t="s">
        <v>168</v>
      </c>
      <c r="C5" s="53" t="s">
        <v>209</v>
      </c>
      <c r="D5" s="82" t="s">
        <v>247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8" customHeight="1">
      <c r="A6" s="54" t="s">
        <v>59</v>
      </c>
      <c r="B6" s="58">
        <v>2128.454</v>
      </c>
      <c r="C6" s="55" t="s">
        <v>229</v>
      </c>
      <c r="D6" s="58">
        <v>349.054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18" customHeight="1">
      <c r="A7" s="54" t="s">
        <v>2</v>
      </c>
      <c r="B7" s="58">
        <v>2128.454</v>
      </c>
      <c r="C7" s="55" t="s">
        <v>72</v>
      </c>
      <c r="D7" s="58">
        <v>238.8698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8" customHeight="1">
      <c r="A8" s="54" t="s">
        <v>154</v>
      </c>
      <c r="B8" s="58">
        <v>0</v>
      </c>
      <c r="C8" s="55" t="s">
        <v>50</v>
      </c>
      <c r="D8" s="58">
        <v>49.5859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8" customHeight="1">
      <c r="A9" s="54" t="s">
        <v>44</v>
      </c>
      <c r="B9" s="60">
        <v>0</v>
      </c>
      <c r="C9" s="55" t="s">
        <v>1</v>
      </c>
      <c r="D9" s="58">
        <v>60.5983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18" customHeight="1">
      <c r="A10" s="54"/>
      <c r="B10" s="56"/>
      <c r="C10" s="55" t="s">
        <v>215</v>
      </c>
      <c r="D10" s="58">
        <v>1779.4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8" customHeight="1">
      <c r="A11" s="54"/>
      <c r="B11" s="57"/>
      <c r="C11" s="55" t="s">
        <v>55</v>
      </c>
      <c r="D11" s="58">
        <v>430.4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8" customHeight="1">
      <c r="A12" s="54"/>
      <c r="B12" s="58"/>
      <c r="C12" s="55" t="s">
        <v>120</v>
      </c>
      <c r="D12" s="60">
        <v>1349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8" customHeight="1">
      <c r="A13" s="54"/>
      <c r="B13" s="58"/>
      <c r="C13" s="55"/>
      <c r="D13" s="5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8" customHeight="1">
      <c r="A14" s="59"/>
      <c r="B14" s="60"/>
      <c r="C14" s="61"/>
      <c r="D14" s="6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8" customHeight="1">
      <c r="A15" s="59"/>
      <c r="B15" s="60"/>
      <c r="C15" s="61"/>
      <c r="D15" s="6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8" customHeight="1">
      <c r="A16" s="62" t="s">
        <v>53</v>
      </c>
      <c r="B16" s="58">
        <f>SUM(B6,B9)</f>
        <v>2128.454</v>
      </c>
      <c r="C16" s="63" t="s">
        <v>49</v>
      </c>
      <c r="D16" s="67">
        <f>SUM(D6,D10)</f>
        <v>2128.454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8" customHeight="1">
      <c r="A17" s="54" t="s">
        <v>207</v>
      </c>
      <c r="B17" s="60">
        <v>0</v>
      </c>
      <c r="C17" s="64" t="s">
        <v>129</v>
      </c>
      <c r="D17" s="6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8" customHeight="1">
      <c r="A18" s="59"/>
      <c r="B18" s="60"/>
      <c r="C18" s="59"/>
      <c r="D18" s="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8" customHeight="1">
      <c r="A19" s="59"/>
      <c r="B19" s="60"/>
      <c r="C19" s="59"/>
      <c r="D19" s="6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8" customHeight="1">
      <c r="A20" s="62" t="s">
        <v>190</v>
      </c>
      <c r="B20" s="66">
        <f>SUM(B16:B19)</f>
        <v>2128.454</v>
      </c>
      <c r="C20" s="62" t="s">
        <v>127</v>
      </c>
      <c r="D20" s="66">
        <f>SUM(D16:D19)</f>
        <v>2128.454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8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8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8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1"/>
  <sheetViews>
    <sheetView showGridLines="0" showZeros="0" zoomScalePageLayoutView="0" workbookViewId="0" topLeftCell="A1">
      <selection activeCell="H13" sqref="H13"/>
    </sheetView>
  </sheetViews>
  <sheetFormatPr defaultColWidth="9.16015625" defaultRowHeight="12.75" customHeight="1"/>
  <cols>
    <col min="1" max="1" width="20.16015625" style="0" customWidth="1"/>
    <col min="2" max="2" width="48.5" style="0" customWidth="1"/>
    <col min="3" max="3" width="15.66015625" style="0" bestFit="1" customWidth="1"/>
    <col min="4" max="4" width="14.33203125" style="0" customWidth="1"/>
    <col min="5" max="5" width="15.16015625" style="0" customWidth="1"/>
    <col min="6" max="216" width="10.66015625" style="0" customWidth="1"/>
  </cols>
  <sheetData>
    <row r="1" spans="1:216" ht="18" customHeight="1">
      <c r="A1" s="6"/>
      <c r="B1" s="41"/>
      <c r="C1" s="7"/>
      <c r="D1" s="41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</row>
    <row r="2" spans="1:216" ht="18" customHeight="1">
      <c r="A2" s="8" t="s">
        <v>26</v>
      </c>
      <c r="B2" s="8"/>
      <c r="C2" s="8"/>
      <c r="D2" s="8"/>
      <c r="E2" s="8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</row>
    <row r="3" spans="1:216" ht="18" customHeight="1">
      <c r="A3" s="89"/>
      <c r="B3" s="33"/>
      <c r="C3" s="44"/>
      <c r="D3" s="44"/>
      <c r="E3" s="104" t="s">
        <v>253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</row>
    <row r="4" spans="1:216" ht="18" customHeight="1">
      <c r="A4" s="40" t="s">
        <v>58</v>
      </c>
      <c r="B4" s="48"/>
      <c r="C4" s="125" t="s">
        <v>76</v>
      </c>
      <c r="D4" s="114" t="s">
        <v>20</v>
      </c>
      <c r="E4" s="145" t="s">
        <v>153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</row>
    <row r="5" spans="1:216" ht="18" customHeight="1">
      <c r="A5" s="114" t="s">
        <v>241</v>
      </c>
      <c r="B5" s="114" t="s">
        <v>71</v>
      </c>
      <c r="C5" s="125"/>
      <c r="D5" s="114"/>
      <c r="E5" s="14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</row>
    <row r="6" spans="1:216" ht="21.75" customHeight="1">
      <c r="A6" s="115"/>
      <c r="B6" s="115"/>
      <c r="C6" s="142"/>
      <c r="D6" s="114"/>
      <c r="E6" s="145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</row>
    <row r="7" spans="1:216" ht="17.25" customHeight="1">
      <c r="A7" s="88"/>
      <c r="B7" s="84" t="s">
        <v>54</v>
      </c>
      <c r="C7" s="86">
        <v>2128.454</v>
      </c>
      <c r="D7" s="60">
        <v>349.054</v>
      </c>
      <c r="E7" s="60">
        <v>1779.4</v>
      </c>
      <c r="F7" s="33"/>
      <c r="G7" s="33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</row>
    <row r="8" spans="1:216" ht="17.25" customHeight="1">
      <c r="A8" s="88" t="s">
        <v>233</v>
      </c>
      <c r="B8" s="84" t="s">
        <v>40</v>
      </c>
      <c r="C8" s="86">
        <v>2016.2304</v>
      </c>
      <c r="D8" s="60">
        <v>236.8304</v>
      </c>
      <c r="E8" s="60">
        <v>1779.4</v>
      </c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</row>
    <row r="9" spans="1:216" ht="17.25" customHeight="1">
      <c r="A9" s="88" t="s">
        <v>167</v>
      </c>
      <c r="B9" s="84" t="s">
        <v>23</v>
      </c>
      <c r="C9" s="86">
        <v>2016.2304</v>
      </c>
      <c r="D9" s="60">
        <v>236.8304</v>
      </c>
      <c r="E9" s="60">
        <v>1779.4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</row>
    <row r="10" spans="1:216" ht="17.25" customHeight="1">
      <c r="A10" s="88" t="s">
        <v>147</v>
      </c>
      <c r="B10" s="84" t="s">
        <v>187</v>
      </c>
      <c r="C10" s="86">
        <v>236.8304</v>
      </c>
      <c r="D10" s="60">
        <v>236.8304</v>
      </c>
      <c r="E10" s="60">
        <v>0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</row>
    <row r="11" spans="1:216" ht="17.25" customHeight="1">
      <c r="A11" s="88" t="s">
        <v>203</v>
      </c>
      <c r="B11" s="84" t="s">
        <v>24</v>
      </c>
      <c r="C11" s="86">
        <v>1779.4</v>
      </c>
      <c r="D11" s="60">
        <v>0</v>
      </c>
      <c r="E11" s="60">
        <v>1779.4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</row>
    <row r="12" spans="1:216" ht="17.25" customHeight="1">
      <c r="A12" s="88" t="s">
        <v>57</v>
      </c>
      <c r="B12" s="84" t="s">
        <v>176</v>
      </c>
      <c r="C12" s="86">
        <v>48.2975</v>
      </c>
      <c r="D12" s="60">
        <v>48.2975</v>
      </c>
      <c r="E12" s="60">
        <v>0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</row>
    <row r="13" spans="1:216" ht="17.25" customHeight="1">
      <c r="A13" s="88" t="s">
        <v>197</v>
      </c>
      <c r="B13" s="84" t="s">
        <v>149</v>
      </c>
      <c r="C13" s="86">
        <v>48.2975</v>
      </c>
      <c r="D13" s="60">
        <v>48.2975</v>
      </c>
      <c r="E13" s="60">
        <v>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</row>
    <row r="14" spans="1:216" ht="17.25" customHeight="1">
      <c r="A14" s="88" t="s">
        <v>104</v>
      </c>
      <c r="B14" s="84" t="s">
        <v>56</v>
      </c>
      <c r="C14" s="86">
        <v>34.4982</v>
      </c>
      <c r="D14" s="60">
        <v>34.4982</v>
      </c>
      <c r="E14" s="60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</row>
    <row r="15" spans="1:216" ht="17.25" customHeight="1">
      <c r="A15" s="88" t="s">
        <v>35</v>
      </c>
      <c r="B15" s="84" t="s">
        <v>92</v>
      </c>
      <c r="C15" s="86">
        <v>13.7993</v>
      </c>
      <c r="D15" s="60">
        <v>13.7993</v>
      </c>
      <c r="E15" s="60">
        <v>0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</row>
    <row r="16" spans="1:6" ht="17.25" customHeight="1">
      <c r="A16" s="88" t="s">
        <v>107</v>
      </c>
      <c r="B16" s="84" t="s">
        <v>34</v>
      </c>
      <c r="C16" s="86">
        <v>12.5024</v>
      </c>
      <c r="D16" s="60">
        <v>12.5024</v>
      </c>
      <c r="E16" s="60">
        <v>0</v>
      </c>
      <c r="F16" s="14"/>
    </row>
    <row r="17" spans="1:6" ht="17.25" customHeight="1">
      <c r="A17" s="88" t="s">
        <v>108</v>
      </c>
      <c r="B17" s="84" t="s">
        <v>98</v>
      </c>
      <c r="C17" s="86">
        <v>12.5024</v>
      </c>
      <c r="D17" s="60">
        <v>12.5024</v>
      </c>
      <c r="E17" s="60">
        <v>0</v>
      </c>
      <c r="F17" s="14"/>
    </row>
    <row r="18" spans="1:6" ht="17.25" customHeight="1">
      <c r="A18" s="88" t="s">
        <v>213</v>
      </c>
      <c r="B18" s="84" t="s">
        <v>43</v>
      </c>
      <c r="C18" s="86">
        <v>12.5024</v>
      </c>
      <c r="D18" s="60">
        <v>12.5024</v>
      </c>
      <c r="E18" s="60">
        <v>0</v>
      </c>
      <c r="F18" s="14"/>
    </row>
    <row r="19" spans="1:6" ht="17.25" customHeight="1">
      <c r="A19" s="88" t="s">
        <v>97</v>
      </c>
      <c r="B19" s="84" t="s">
        <v>205</v>
      </c>
      <c r="C19" s="86">
        <v>51.4237</v>
      </c>
      <c r="D19" s="60">
        <v>51.4237</v>
      </c>
      <c r="E19" s="60">
        <v>0</v>
      </c>
      <c r="F19" s="14"/>
    </row>
    <row r="20" spans="1:6" ht="17.25" customHeight="1">
      <c r="A20" s="88" t="s">
        <v>115</v>
      </c>
      <c r="B20" s="84" t="s">
        <v>39</v>
      </c>
      <c r="C20" s="86">
        <v>51.4237</v>
      </c>
      <c r="D20" s="60">
        <v>51.4237</v>
      </c>
      <c r="E20" s="60">
        <v>0</v>
      </c>
      <c r="F20" s="14"/>
    </row>
    <row r="21" spans="1:6" ht="17.25" customHeight="1">
      <c r="A21" s="88" t="s">
        <v>183</v>
      </c>
      <c r="B21" s="84" t="s">
        <v>244</v>
      </c>
      <c r="C21" s="86">
        <v>51.4237</v>
      </c>
      <c r="D21" s="60">
        <v>51.4237</v>
      </c>
      <c r="E21" s="60">
        <v>0</v>
      </c>
      <c r="F21" s="14"/>
    </row>
  </sheetData>
  <sheetProtection/>
  <mergeCells count="5">
    <mergeCell ref="E4:E6"/>
    <mergeCell ref="C4:C6"/>
    <mergeCell ref="A5:A6"/>
    <mergeCell ref="B5:B6"/>
    <mergeCell ref="D4:D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zoomScalePageLayoutView="0" workbookViewId="0" topLeftCell="A1">
      <selection activeCell="O4" sqref="O4:O6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1" style="0" customWidth="1"/>
    <col min="6" max="15" width="8.66015625" style="0" customWidth="1"/>
  </cols>
  <sheetData>
    <row r="1" spans="1:8" ht="18" customHeight="1">
      <c r="A1" s="6"/>
      <c r="B1" s="6"/>
      <c r="C1" s="6"/>
      <c r="D1" s="7"/>
      <c r="E1" s="7"/>
      <c r="F1" s="7"/>
      <c r="G1" s="6"/>
      <c r="H1" s="5"/>
    </row>
    <row r="2" spans="1:15" ht="18" customHeight="1">
      <c r="A2" s="8" t="s">
        <v>75</v>
      </c>
      <c r="B2" s="8"/>
      <c r="C2" s="8"/>
      <c r="D2" s="8"/>
      <c r="E2" s="8"/>
      <c r="F2" s="8"/>
      <c r="G2" s="8"/>
      <c r="H2" s="30"/>
      <c r="I2" s="31"/>
      <c r="J2" s="31"/>
      <c r="K2" s="31"/>
      <c r="L2" s="31"/>
      <c r="M2" s="31"/>
      <c r="N2" s="31"/>
      <c r="O2" s="31"/>
    </row>
    <row r="3" spans="1:15" ht="18" customHeight="1">
      <c r="A3" s="51" t="s">
        <v>0</v>
      </c>
      <c r="B3" s="9"/>
      <c r="C3" s="9"/>
      <c r="D3" s="9"/>
      <c r="E3" s="13"/>
      <c r="F3" s="13"/>
      <c r="G3" s="10"/>
      <c r="H3" s="5"/>
      <c r="O3" s="32" t="s">
        <v>250</v>
      </c>
    </row>
    <row r="4" spans="1:15" ht="18" customHeight="1">
      <c r="A4" s="3" t="s">
        <v>58</v>
      </c>
      <c r="B4" s="3"/>
      <c r="C4" s="3"/>
      <c r="D4" s="15"/>
      <c r="E4" s="110" t="s">
        <v>198</v>
      </c>
      <c r="F4" s="126" t="s">
        <v>139</v>
      </c>
      <c r="G4" s="110" t="s">
        <v>165</v>
      </c>
      <c r="H4" s="123" t="s">
        <v>95</v>
      </c>
      <c r="I4" s="110" t="s">
        <v>128</v>
      </c>
      <c r="J4" s="110" t="s">
        <v>221</v>
      </c>
      <c r="K4" s="110" t="s">
        <v>62</v>
      </c>
      <c r="L4" s="110" t="s">
        <v>88</v>
      </c>
      <c r="M4" s="110" t="s">
        <v>17</v>
      </c>
      <c r="N4" s="110" t="s">
        <v>45</v>
      </c>
      <c r="O4" s="110" t="s">
        <v>8</v>
      </c>
    </row>
    <row r="5" spans="1:15" ht="18" customHeight="1">
      <c r="A5" s="3" t="s">
        <v>241</v>
      </c>
      <c r="B5" s="11"/>
      <c r="C5" s="11"/>
      <c r="D5" s="125" t="s">
        <v>71</v>
      </c>
      <c r="E5" s="110"/>
      <c r="F5" s="126"/>
      <c r="G5" s="110"/>
      <c r="H5" s="123"/>
      <c r="I5" s="110"/>
      <c r="J5" s="110"/>
      <c r="K5" s="110"/>
      <c r="L5" s="110"/>
      <c r="M5" s="110"/>
      <c r="N5" s="110"/>
      <c r="O5" s="110"/>
    </row>
    <row r="6" spans="1:15" ht="41.25" customHeight="1">
      <c r="A6" s="4" t="s">
        <v>103</v>
      </c>
      <c r="B6" s="4" t="s">
        <v>179</v>
      </c>
      <c r="C6" s="4" t="s">
        <v>175</v>
      </c>
      <c r="D6" s="125"/>
      <c r="E6" s="110"/>
      <c r="F6" s="126"/>
      <c r="G6" s="110"/>
      <c r="H6" s="123"/>
      <c r="I6" s="110"/>
      <c r="J6" s="110"/>
      <c r="K6" s="110"/>
      <c r="L6" s="110"/>
      <c r="M6" s="110"/>
      <c r="N6" s="110"/>
      <c r="O6" s="110"/>
    </row>
    <row r="7" spans="1:15" ht="18" customHeight="1">
      <c r="A7" s="84"/>
      <c r="B7" s="84"/>
      <c r="C7" s="84"/>
      <c r="D7" s="83"/>
      <c r="E7" s="56"/>
      <c r="F7" s="85"/>
      <c r="G7" s="56"/>
      <c r="H7" s="56"/>
      <c r="I7" s="56"/>
      <c r="J7" s="56"/>
      <c r="K7" s="56"/>
      <c r="L7" s="56"/>
      <c r="M7" s="56"/>
      <c r="N7" s="56"/>
      <c r="O7" s="56"/>
    </row>
    <row r="8" spans="1:15" ht="18" customHeight="1">
      <c r="A8" s="5"/>
      <c r="B8" s="5"/>
      <c r="C8" s="5"/>
      <c r="D8" s="12"/>
      <c r="E8" s="12"/>
      <c r="F8" s="12"/>
      <c r="G8" s="5"/>
      <c r="H8" s="5"/>
      <c r="I8" s="14"/>
      <c r="J8" s="14"/>
      <c r="K8" s="14"/>
      <c r="L8" s="14"/>
      <c r="M8" s="14"/>
      <c r="N8" s="14"/>
      <c r="O8" s="14"/>
    </row>
    <row r="9" spans="1:16" ht="18" customHeight="1">
      <c r="A9" s="5"/>
      <c r="B9" s="5"/>
      <c r="C9" s="5"/>
      <c r="D9" s="12"/>
      <c r="E9" s="12"/>
      <c r="F9" s="12"/>
      <c r="G9" s="5"/>
      <c r="H9" s="5"/>
      <c r="K9" s="14"/>
      <c r="M9" s="14"/>
      <c r="N9" s="14"/>
      <c r="P9" s="14"/>
    </row>
    <row r="10" spans="1:16" ht="18" customHeight="1">
      <c r="A10" s="5"/>
      <c r="B10" s="5"/>
      <c r="C10" s="5"/>
      <c r="D10" s="12"/>
      <c r="E10" s="12"/>
      <c r="F10" s="12"/>
      <c r="G10" s="5"/>
      <c r="H10" s="5"/>
      <c r="I10" s="14"/>
      <c r="M10" s="14"/>
      <c r="N10" s="14"/>
      <c r="P10" s="14"/>
    </row>
    <row r="11" spans="1:14" ht="18" customHeight="1">
      <c r="A11" s="5"/>
      <c r="B11" s="5"/>
      <c r="C11" s="5"/>
      <c r="D11" s="12"/>
      <c r="E11" s="12"/>
      <c r="F11" s="12"/>
      <c r="G11" s="5"/>
      <c r="H11" s="5"/>
      <c r="L11" s="14"/>
      <c r="M11" s="14"/>
      <c r="N11" s="14"/>
    </row>
    <row r="12" spans="1:14" ht="18" customHeight="1">
      <c r="A12" s="5"/>
      <c r="B12" s="5"/>
      <c r="C12" s="5"/>
      <c r="D12" s="12"/>
      <c r="E12" s="12"/>
      <c r="F12" s="12"/>
      <c r="G12" s="5"/>
      <c r="H12" s="5"/>
      <c r="I12" s="14"/>
      <c r="J12" s="14"/>
      <c r="K12" s="14"/>
      <c r="L12" s="14"/>
      <c r="M12" s="14"/>
      <c r="N12" s="14"/>
    </row>
    <row r="13" spans="1:14" ht="18" customHeight="1">
      <c r="A13" s="5"/>
      <c r="B13" s="5"/>
      <c r="C13" s="5"/>
      <c r="D13" s="12"/>
      <c r="E13" s="12"/>
      <c r="F13" s="12"/>
      <c r="G13" s="5"/>
      <c r="H13" s="5"/>
      <c r="I13" s="14"/>
      <c r="J13" s="14"/>
      <c r="K13" s="14"/>
      <c r="L13" s="14"/>
      <c r="M13" s="14"/>
      <c r="N13" s="14"/>
    </row>
    <row r="14" spans="1:8" ht="18" customHeight="1">
      <c r="A14" s="5"/>
      <c r="B14" s="5"/>
      <c r="C14" s="5"/>
      <c r="D14" s="12"/>
      <c r="E14" s="12"/>
      <c r="F14" s="12"/>
      <c r="G14" s="5"/>
      <c r="H14" s="5"/>
    </row>
    <row r="15" spans="1:8" ht="18" customHeight="1">
      <c r="A15" s="5"/>
      <c r="B15" s="5"/>
      <c r="C15" s="5"/>
      <c r="D15" s="12"/>
      <c r="E15" s="12"/>
      <c r="F15" s="12"/>
      <c r="G15" s="5"/>
      <c r="H15" s="5"/>
    </row>
    <row r="16" spans="1:8" ht="18" customHeight="1">
      <c r="A16" s="5"/>
      <c r="B16" s="5"/>
      <c r="C16" s="5"/>
      <c r="D16" s="12"/>
      <c r="E16" s="12"/>
      <c r="F16" s="12"/>
      <c r="G16" s="5"/>
      <c r="H16" s="5"/>
    </row>
  </sheetData>
  <sheetProtection/>
  <mergeCells count="12">
    <mergeCell ref="J4:J6"/>
    <mergeCell ref="K4:K6"/>
    <mergeCell ref="L4:L6"/>
    <mergeCell ref="M4:M6"/>
    <mergeCell ref="N4:N6"/>
    <mergeCell ref="O4:O6"/>
    <mergeCell ref="D5:D6"/>
    <mergeCell ref="E4:E6"/>
    <mergeCell ref="F4:F6"/>
    <mergeCell ref="G4:G6"/>
    <mergeCell ref="H4:H6"/>
    <mergeCell ref="I4:I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67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zoomScalePageLayoutView="0" workbookViewId="0" topLeftCell="A1">
      <selection activeCell="M28" sqref="M28"/>
    </sheetView>
  </sheetViews>
  <sheetFormatPr defaultColWidth="9.16015625" defaultRowHeight="12.75" customHeight="1"/>
  <cols>
    <col min="1" max="1" width="10.33203125" style="0" customWidth="1"/>
    <col min="2" max="2" width="41.33203125" style="0" customWidth="1"/>
    <col min="3" max="3" width="20.5" style="0" customWidth="1"/>
    <col min="4" max="7" width="13.83203125" style="0" customWidth="1"/>
    <col min="8" max="8" width="10.66015625" style="0" customWidth="1"/>
  </cols>
  <sheetData>
    <row r="1" spans="1:6" ht="18" customHeight="1">
      <c r="A1" s="78"/>
      <c r="B1" s="78"/>
      <c r="C1" s="78"/>
      <c r="D1" s="78"/>
      <c r="E1" s="78"/>
      <c r="F1" s="78"/>
    </row>
    <row r="2" spans="1:8" ht="18" customHeight="1">
      <c r="A2" s="36" t="s">
        <v>7</v>
      </c>
      <c r="B2" s="36"/>
      <c r="C2" s="36"/>
      <c r="D2" s="36"/>
      <c r="E2" s="36"/>
      <c r="F2" s="36"/>
      <c r="G2" s="36"/>
      <c r="H2" s="34"/>
    </row>
    <row r="3" spans="1:7" ht="18" customHeight="1">
      <c r="A3" s="9" t="s">
        <v>90</v>
      </c>
      <c r="B3" s="9"/>
      <c r="C3" s="13"/>
      <c r="D3" s="78"/>
      <c r="E3" s="78"/>
      <c r="F3" s="78"/>
      <c r="G3" s="79" t="s">
        <v>130</v>
      </c>
    </row>
    <row r="4" spans="1:7" ht="18" customHeight="1">
      <c r="A4" s="3" t="s">
        <v>96</v>
      </c>
      <c r="B4" s="15"/>
      <c r="C4" s="114" t="s">
        <v>54</v>
      </c>
      <c r="D4" s="110" t="s">
        <v>32</v>
      </c>
      <c r="E4" s="81" t="s">
        <v>60</v>
      </c>
      <c r="F4" s="81"/>
      <c r="G4" s="146" t="s">
        <v>122</v>
      </c>
    </row>
    <row r="5" spans="1:7" ht="23.25" customHeight="1">
      <c r="A5" s="123" t="s">
        <v>123</v>
      </c>
      <c r="B5" s="125" t="s">
        <v>36</v>
      </c>
      <c r="C5" s="114"/>
      <c r="D5" s="110"/>
      <c r="E5" s="125" t="s">
        <v>10</v>
      </c>
      <c r="F5" s="110" t="s">
        <v>188</v>
      </c>
      <c r="G5" s="146"/>
    </row>
    <row r="6" spans="1:7" ht="37.5" customHeight="1">
      <c r="A6" s="124"/>
      <c r="B6" s="142"/>
      <c r="C6" s="115"/>
      <c r="D6" s="111"/>
      <c r="E6" s="142"/>
      <c r="F6" s="111"/>
      <c r="G6" s="147"/>
    </row>
    <row r="7" spans="1:9" ht="18" customHeight="1">
      <c r="A7" s="84"/>
      <c r="B7" s="99" t="s">
        <v>54</v>
      </c>
      <c r="C7" s="87">
        <v>8.5</v>
      </c>
      <c r="D7" s="87">
        <v>0</v>
      </c>
      <c r="E7" s="87">
        <v>0</v>
      </c>
      <c r="F7" s="60">
        <v>3.5</v>
      </c>
      <c r="G7" s="98">
        <v>5</v>
      </c>
      <c r="H7" s="5"/>
      <c r="I7" s="14"/>
    </row>
    <row r="8" spans="1:8" ht="18" customHeight="1">
      <c r="A8" s="84" t="s">
        <v>155</v>
      </c>
      <c r="B8" s="99" t="s">
        <v>113</v>
      </c>
      <c r="C8" s="87">
        <v>8.5</v>
      </c>
      <c r="D8" s="87">
        <v>0</v>
      </c>
      <c r="E8" s="87">
        <v>0</v>
      </c>
      <c r="F8" s="60">
        <v>3.5</v>
      </c>
      <c r="G8" s="98">
        <v>5</v>
      </c>
      <c r="H8" s="5"/>
    </row>
    <row r="9" spans="1:8" ht="18" customHeight="1">
      <c r="A9" s="84" t="s">
        <v>93</v>
      </c>
      <c r="B9" s="99" t="s">
        <v>142</v>
      </c>
      <c r="C9" s="87">
        <v>8.5</v>
      </c>
      <c r="D9" s="87">
        <v>0</v>
      </c>
      <c r="E9" s="87">
        <v>0</v>
      </c>
      <c r="F9" s="60">
        <v>3.5</v>
      </c>
      <c r="G9" s="98">
        <v>5</v>
      </c>
      <c r="H9" s="72"/>
    </row>
    <row r="10" spans="1:8" ht="18" customHeight="1">
      <c r="A10" s="73"/>
      <c r="B10" s="73"/>
      <c r="C10" s="33"/>
      <c r="D10" s="73"/>
      <c r="E10" s="33"/>
      <c r="F10" s="33"/>
      <c r="G10" s="72"/>
      <c r="H10" s="72"/>
    </row>
    <row r="11" spans="1:8" ht="18" customHeight="1">
      <c r="A11" s="73"/>
      <c r="B11" s="73"/>
      <c r="C11" s="33"/>
      <c r="D11" s="80"/>
      <c r="E11" s="34"/>
      <c r="F11" s="34"/>
      <c r="G11" s="72"/>
      <c r="H11" s="72"/>
    </row>
    <row r="12" spans="1:6" ht="18" customHeight="1">
      <c r="A12" s="33"/>
      <c r="B12" s="33"/>
      <c r="C12" s="33"/>
      <c r="D12" s="34"/>
      <c r="E12" s="33"/>
      <c r="F12" s="34"/>
    </row>
    <row r="13" spans="1:6" ht="18" customHeight="1">
      <c r="A13" s="33"/>
      <c r="B13" s="33"/>
      <c r="C13" s="33"/>
      <c r="D13" s="34"/>
      <c r="E13" s="34"/>
      <c r="F13" s="34"/>
    </row>
    <row r="14" spans="1:6" ht="18" customHeight="1">
      <c r="A14" s="33"/>
      <c r="B14" s="33"/>
      <c r="C14" s="33"/>
      <c r="D14" s="34"/>
      <c r="E14" s="34"/>
      <c r="F14" s="34"/>
    </row>
    <row r="15" spans="1:6" ht="18" customHeight="1">
      <c r="A15" s="34"/>
      <c r="B15" s="33"/>
      <c r="C15" s="33"/>
      <c r="D15" s="34"/>
      <c r="E15" s="34"/>
      <c r="F15" s="34"/>
    </row>
    <row r="16" ht="18" customHeight="1"/>
    <row r="17" ht="18" customHeight="1"/>
    <row r="18" spans="1:6" ht="18" customHeight="1">
      <c r="A18" s="34"/>
      <c r="B18" s="34"/>
      <c r="C18" s="34"/>
      <c r="D18" s="34"/>
      <c r="E18" s="34"/>
      <c r="F18" s="34"/>
    </row>
  </sheetData>
  <sheetProtection/>
  <mergeCells count="7">
    <mergeCell ref="G4:G6"/>
    <mergeCell ref="E5:E6"/>
    <mergeCell ref="F5:F6"/>
    <mergeCell ref="A5:A6"/>
    <mergeCell ref="B5:B6"/>
    <mergeCell ref="D4:D6"/>
    <mergeCell ref="C4:C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CU1">
      <selection activeCell="A1" sqref="A1"/>
    </sheetView>
  </sheetViews>
  <sheetFormatPr defaultColWidth="9.160156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1" style="0" customWidth="1"/>
    <col min="6" max="112" width="8.66015625" style="0" customWidth="1"/>
  </cols>
  <sheetData>
    <row r="1" spans="1:50" ht="18" customHeigh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1"/>
      <c r="AX1" s="5"/>
    </row>
    <row r="2" spans="1:112" ht="18" customHeight="1">
      <c r="A2" s="8" t="s">
        <v>119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3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</row>
    <row r="3" spans="1:112" ht="18" customHeight="1">
      <c r="A3" s="51" t="s">
        <v>90</v>
      </c>
      <c r="B3" s="9"/>
      <c r="C3" s="9"/>
      <c r="D3" s="9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2"/>
      <c r="AX3" s="5"/>
      <c r="DH3" s="29" t="s">
        <v>130</v>
      </c>
    </row>
    <row r="4" spans="1:112" ht="18" customHeight="1">
      <c r="A4" s="3" t="s">
        <v>58</v>
      </c>
      <c r="B4" s="3"/>
      <c r="C4" s="3"/>
      <c r="D4" s="15"/>
      <c r="E4" s="114" t="s">
        <v>198</v>
      </c>
      <c r="F4" s="18" t="s">
        <v>139</v>
      </c>
      <c r="G4" s="18"/>
      <c r="H4" s="18"/>
      <c r="I4" s="18"/>
      <c r="J4" s="20"/>
      <c r="K4" s="20"/>
      <c r="L4" s="20"/>
      <c r="M4" s="20"/>
      <c r="N4" s="20"/>
      <c r="O4" s="20"/>
      <c r="P4" s="20"/>
      <c r="Q4" s="18"/>
      <c r="R4" s="18"/>
      <c r="S4" s="18"/>
      <c r="T4" s="18"/>
      <c r="U4" s="18"/>
      <c r="V4" s="22" t="s">
        <v>165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5" t="s">
        <v>95</v>
      </c>
      <c r="AY4" s="26"/>
      <c r="AZ4" s="26"/>
      <c r="BA4" s="26"/>
      <c r="BB4" s="26"/>
      <c r="BC4" s="27"/>
      <c r="BD4" s="27"/>
      <c r="BE4" s="27"/>
      <c r="BF4" s="26"/>
      <c r="BG4" s="26"/>
      <c r="BH4" s="26"/>
      <c r="BI4" s="26"/>
      <c r="BJ4" s="26"/>
      <c r="BK4" s="26"/>
      <c r="BL4" s="26"/>
      <c r="BM4" s="26"/>
      <c r="BN4" s="26"/>
      <c r="BO4" s="22" t="s">
        <v>128</v>
      </c>
      <c r="BP4" s="23"/>
      <c r="BQ4" s="23"/>
      <c r="BR4" s="23"/>
      <c r="BS4" s="24"/>
      <c r="BT4" s="28" t="s">
        <v>221</v>
      </c>
      <c r="BU4" s="28"/>
      <c r="BV4" s="28"/>
      <c r="BW4" s="28" t="s">
        <v>62</v>
      </c>
      <c r="BX4" s="28"/>
      <c r="BY4" s="28"/>
      <c r="BZ4" s="28" t="s">
        <v>88</v>
      </c>
      <c r="CA4" s="28"/>
      <c r="CB4" s="28"/>
      <c r="CC4" s="28" t="s">
        <v>17</v>
      </c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 t="s">
        <v>45</v>
      </c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 t="s">
        <v>8</v>
      </c>
      <c r="DD4" s="28"/>
      <c r="DE4" s="28"/>
      <c r="DF4" s="28"/>
      <c r="DG4" s="28"/>
      <c r="DH4" s="28"/>
    </row>
    <row r="5" spans="1:112" ht="18" customHeight="1">
      <c r="A5" s="3" t="s">
        <v>241</v>
      </c>
      <c r="B5" s="11"/>
      <c r="C5" s="11"/>
      <c r="D5" s="125" t="s">
        <v>71</v>
      </c>
      <c r="E5" s="114"/>
      <c r="F5" s="150" t="s">
        <v>139</v>
      </c>
      <c r="G5" s="148" t="s">
        <v>214</v>
      </c>
      <c r="H5" s="148" t="s">
        <v>66</v>
      </c>
      <c r="I5" s="151" t="s">
        <v>102</v>
      </c>
      <c r="J5" s="17" t="s">
        <v>29</v>
      </c>
      <c r="K5" s="18"/>
      <c r="L5" s="18"/>
      <c r="M5" s="18"/>
      <c r="N5" s="18"/>
      <c r="O5" s="18"/>
      <c r="P5" s="19"/>
      <c r="Q5" s="150" t="s">
        <v>136</v>
      </c>
      <c r="R5" s="148" t="s">
        <v>111</v>
      </c>
      <c r="S5" s="148" t="s">
        <v>6</v>
      </c>
      <c r="T5" s="148" t="s">
        <v>22</v>
      </c>
      <c r="U5" s="148" t="s">
        <v>232</v>
      </c>
      <c r="V5" s="148" t="s">
        <v>54</v>
      </c>
      <c r="W5" s="148" t="s">
        <v>204</v>
      </c>
      <c r="X5" s="148" t="s">
        <v>74</v>
      </c>
      <c r="Y5" s="148" t="s">
        <v>65</v>
      </c>
      <c r="Z5" s="148" t="s">
        <v>133</v>
      </c>
      <c r="AA5" s="148" t="s">
        <v>234</v>
      </c>
      <c r="AB5" s="148" t="s">
        <v>180</v>
      </c>
      <c r="AC5" s="148" t="s">
        <v>99</v>
      </c>
      <c r="AD5" s="148" t="s">
        <v>31</v>
      </c>
      <c r="AE5" s="148" t="s">
        <v>185</v>
      </c>
      <c r="AF5" s="148" t="s">
        <v>83</v>
      </c>
      <c r="AG5" s="148" t="s">
        <v>226</v>
      </c>
      <c r="AH5" s="148" t="s">
        <v>231</v>
      </c>
      <c r="AI5" s="148" t="s">
        <v>63</v>
      </c>
      <c r="AJ5" s="148" t="s">
        <v>186</v>
      </c>
      <c r="AK5" s="148" t="s">
        <v>148</v>
      </c>
      <c r="AL5" s="148" t="s">
        <v>122</v>
      </c>
      <c r="AM5" s="148" t="s">
        <v>116</v>
      </c>
      <c r="AN5" s="148" t="s">
        <v>240</v>
      </c>
      <c r="AO5" s="148" t="s">
        <v>230</v>
      </c>
      <c r="AP5" s="148" t="s">
        <v>227</v>
      </c>
      <c r="AQ5" s="148" t="s">
        <v>151</v>
      </c>
      <c r="AR5" s="148" t="s">
        <v>174</v>
      </c>
      <c r="AS5" s="148" t="s">
        <v>61</v>
      </c>
      <c r="AT5" s="148" t="s">
        <v>238</v>
      </c>
      <c r="AU5" s="148" t="s">
        <v>169</v>
      </c>
      <c r="AV5" s="148" t="s">
        <v>243</v>
      </c>
      <c r="AW5" s="148" t="s">
        <v>15</v>
      </c>
      <c r="AX5" s="148" t="s">
        <v>54</v>
      </c>
      <c r="AY5" s="148" t="s">
        <v>11</v>
      </c>
      <c r="AZ5" s="148" t="s">
        <v>239</v>
      </c>
      <c r="BA5" s="148" t="s">
        <v>182</v>
      </c>
      <c r="BB5" s="151" t="s">
        <v>164</v>
      </c>
      <c r="BC5" s="22" t="s">
        <v>5</v>
      </c>
      <c r="BD5" s="23"/>
      <c r="BE5" s="24"/>
      <c r="BF5" s="150" t="s">
        <v>48</v>
      </c>
      <c r="BG5" s="148" t="s">
        <v>220</v>
      </c>
      <c r="BH5" s="148" t="s">
        <v>13</v>
      </c>
      <c r="BI5" s="148" t="s">
        <v>171</v>
      </c>
      <c r="BJ5" s="148" t="s">
        <v>81</v>
      </c>
      <c r="BK5" s="148" t="s">
        <v>16</v>
      </c>
      <c r="BL5" s="148" t="s">
        <v>94</v>
      </c>
      <c r="BM5" s="148" t="s">
        <v>118</v>
      </c>
      <c r="BN5" s="148" t="s">
        <v>200</v>
      </c>
      <c r="BO5" s="148" t="s">
        <v>54</v>
      </c>
      <c r="BP5" s="148" t="s">
        <v>196</v>
      </c>
      <c r="BQ5" s="148" t="s">
        <v>146</v>
      </c>
      <c r="BR5" s="148" t="s">
        <v>208</v>
      </c>
      <c r="BS5" s="148" t="s">
        <v>217</v>
      </c>
      <c r="BT5" s="126" t="s">
        <v>54</v>
      </c>
      <c r="BU5" s="126" t="s">
        <v>64</v>
      </c>
      <c r="BV5" s="126" t="s">
        <v>184</v>
      </c>
      <c r="BW5" s="153" t="s">
        <v>54</v>
      </c>
      <c r="BX5" s="153" t="s">
        <v>47</v>
      </c>
      <c r="BY5" s="153" t="s">
        <v>21</v>
      </c>
      <c r="BZ5" s="153" t="s">
        <v>54</v>
      </c>
      <c r="CA5" s="153" t="s">
        <v>87</v>
      </c>
      <c r="CB5" s="153" t="s">
        <v>109</v>
      </c>
      <c r="CC5" s="153" t="s">
        <v>54</v>
      </c>
      <c r="CD5" s="153" t="s">
        <v>173</v>
      </c>
      <c r="CE5" s="153" t="s">
        <v>212</v>
      </c>
      <c r="CF5" s="153" t="s">
        <v>51</v>
      </c>
      <c r="CG5" s="153" t="s">
        <v>82</v>
      </c>
      <c r="CH5" s="153" t="s">
        <v>30</v>
      </c>
      <c r="CI5" s="153" t="s">
        <v>236</v>
      </c>
      <c r="CJ5" s="153" t="s">
        <v>202</v>
      </c>
      <c r="CK5" s="153" t="s">
        <v>38</v>
      </c>
      <c r="CL5" s="153" t="s">
        <v>219</v>
      </c>
      <c r="CM5" s="153" t="s">
        <v>124</v>
      </c>
      <c r="CN5" s="153" t="s">
        <v>54</v>
      </c>
      <c r="CO5" s="153" t="s">
        <v>211</v>
      </c>
      <c r="CP5" s="153" t="s">
        <v>225</v>
      </c>
      <c r="CQ5" s="153" t="s">
        <v>224</v>
      </c>
      <c r="CR5" s="153" t="s">
        <v>4</v>
      </c>
      <c r="CS5" s="153" t="s">
        <v>228</v>
      </c>
      <c r="CT5" s="153" t="s">
        <v>25</v>
      </c>
      <c r="CU5" s="153" t="s">
        <v>126</v>
      </c>
      <c r="CV5" s="153" t="s">
        <v>163</v>
      </c>
      <c r="CW5" s="153" t="s">
        <v>121</v>
      </c>
      <c r="CX5" s="153" t="s">
        <v>80</v>
      </c>
      <c r="CY5" s="153" t="s">
        <v>69</v>
      </c>
      <c r="CZ5" s="153" t="s">
        <v>199</v>
      </c>
      <c r="DA5" s="153" t="s">
        <v>172</v>
      </c>
      <c r="DB5" s="153" t="s">
        <v>45</v>
      </c>
      <c r="DC5" s="153" t="s">
        <v>54</v>
      </c>
      <c r="DD5" s="153" t="s">
        <v>223</v>
      </c>
      <c r="DE5" s="153" t="s">
        <v>145</v>
      </c>
      <c r="DF5" s="153" t="s">
        <v>84</v>
      </c>
      <c r="DG5" s="153" t="s">
        <v>178</v>
      </c>
      <c r="DH5" s="153" t="s">
        <v>8</v>
      </c>
    </row>
    <row r="6" spans="1:112" ht="41.25" customHeight="1">
      <c r="A6" s="4" t="s">
        <v>103</v>
      </c>
      <c r="B6" s="4" t="s">
        <v>179</v>
      </c>
      <c r="C6" s="4" t="s">
        <v>175</v>
      </c>
      <c r="D6" s="125"/>
      <c r="E6" s="114"/>
      <c r="F6" s="152"/>
      <c r="G6" s="149"/>
      <c r="H6" s="149" t="s">
        <v>66</v>
      </c>
      <c r="I6" s="149" t="s">
        <v>102</v>
      </c>
      <c r="J6" s="16" t="s">
        <v>110</v>
      </c>
      <c r="K6" s="21" t="s">
        <v>159</v>
      </c>
      <c r="L6" s="21" t="s">
        <v>156</v>
      </c>
      <c r="M6" s="21" t="s">
        <v>42</v>
      </c>
      <c r="N6" s="21" t="s">
        <v>41</v>
      </c>
      <c r="O6" s="21" t="s">
        <v>85</v>
      </c>
      <c r="P6" s="21" t="s">
        <v>143</v>
      </c>
      <c r="Q6" s="149" t="s">
        <v>136</v>
      </c>
      <c r="R6" s="149" t="s">
        <v>111</v>
      </c>
      <c r="S6" s="149" t="s">
        <v>6</v>
      </c>
      <c r="T6" s="149" t="s">
        <v>22</v>
      </c>
      <c r="U6" s="149" t="s">
        <v>232</v>
      </c>
      <c r="V6" s="149" t="s">
        <v>54</v>
      </c>
      <c r="W6" s="149" t="s">
        <v>204</v>
      </c>
      <c r="X6" s="149" t="s">
        <v>74</v>
      </c>
      <c r="Y6" s="149" t="s">
        <v>65</v>
      </c>
      <c r="Z6" s="149" t="s">
        <v>133</v>
      </c>
      <c r="AA6" s="149" t="s">
        <v>234</v>
      </c>
      <c r="AB6" s="149" t="s">
        <v>180</v>
      </c>
      <c r="AC6" s="149" t="s">
        <v>99</v>
      </c>
      <c r="AD6" s="149" t="s">
        <v>31</v>
      </c>
      <c r="AE6" s="149" t="s">
        <v>185</v>
      </c>
      <c r="AF6" s="149" t="s">
        <v>83</v>
      </c>
      <c r="AG6" s="149" t="s">
        <v>226</v>
      </c>
      <c r="AH6" s="149" t="s">
        <v>231</v>
      </c>
      <c r="AI6" s="149" t="s">
        <v>63</v>
      </c>
      <c r="AJ6" s="149" t="s">
        <v>186</v>
      </c>
      <c r="AK6" s="149" t="s">
        <v>148</v>
      </c>
      <c r="AL6" s="149" t="s">
        <v>122</v>
      </c>
      <c r="AM6" s="149" t="s">
        <v>116</v>
      </c>
      <c r="AN6" s="149" t="s">
        <v>240</v>
      </c>
      <c r="AO6" s="149" t="s">
        <v>230</v>
      </c>
      <c r="AP6" s="149" t="s">
        <v>227</v>
      </c>
      <c r="AQ6" s="149" t="s">
        <v>151</v>
      </c>
      <c r="AR6" s="149" t="s">
        <v>174</v>
      </c>
      <c r="AS6" s="149" t="s">
        <v>61</v>
      </c>
      <c r="AT6" s="149" t="s">
        <v>238</v>
      </c>
      <c r="AU6" s="149" t="s">
        <v>169</v>
      </c>
      <c r="AV6" s="149" t="s">
        <v>243</v>
      </c>
      <c r="AW6" s="149" t="s">
        <v>15</v>
      </c>
      <c r="AX6" s="149" t="s">
        <v>218</v>
      </c>
      <c r="AY6" s="149" t="s">
        <v>11</v>
      </c>
      <c r="AZ6" s="149" t="s">
        <v>239</v>
      </c>
      <c r="BA6" s="149" t="s">
        <v>182</v>
      </c>
      <c r="BB6" s="149" t="s">
        <v>164</v>
      </c>
      <c r="BC6" s="16" t="s">
        <v>138</v>
      </c>
      <c r="BD6" s="21" t="s">
        <v>170</v>
      </c>
      <c r="BE6" s="21" t="s">
        <v>101</v>
      </c>
      <c r="BF6" s="149" t="s">
        <v>48</v>
      </c>
      <c r="BG6" s="149" t="s">
        <v>220</v>
      </c>
      <c r="BH6" s="149" t="s">
        <v>13</v>
      </c>
      <c r="BI6" s="149" t="s">
        <v>171</v>
      </c>
      <c r="BJ6" s="149" t="s">
        <v>81</v>
      </c>
      <c r="BK6" s="149" t="s">
        <v>16</v>
      </c>
      <c r="BL6" s="149" t="s">
        <v>94</v>
      </c>
      <c r="BM6" s="149" t="s">
        <v>118</v>
      </c>
      <c r="BN6" s="149" t="s">
        <v>200</v>
      </c>
      <c r="BO6" s="149" t="s">
        <v>128</v>
      </c>
      <c r="BP6" s="149" t="s">
        <v>196</v>
      </c>
      <c r="BQ6" s="149" t="s">
        <v>146</v>
      </c>
      <c r="BR6" s="149" t="s">
        <v>208</v>
      </c>
      <c r="BS6" s="149" t="s">
        <v>217</v>
      </c>
      <c r="BT6" s="126"/>
      <c r="BU6" s="126" t="s">
        <v>64</v>
      </c>
      <c r="BV6" s="126" t="s">
        <v>184</v>
      </c>
      <c r="BW6" s="149" t="s">
        <v>114</v>
      </c>
      <c r="BX6" s="149" t="s">
        <v>47</v>
      </c>
      <c r="BY6" s="149" t="s">
        <v>21</v>
      </c>
      <c r="BZ6" s="149" t="s">
        <v>27</v>
      </c>
      <c r="CA6" s="149" t="s">
        <v>87</v>
      </c>
      <c r="CB6" s="149" t="s">
        <v>109</v>
      </c>
      <c r="CC6" s="149" t="s">
        <v>125</v>
      </c>
      <c r="CD6" s="149" t="s">
        <v>173</v>
      </c>
      <c r="CE6" s="149" t="s">
        <v>212</v>
      </c>
      <c r="CF6" s="149" t="s">
        <v>51</v>
      </c>
      <c r="CG6" s="149" t="s">
        <v>82</v>
      </c>
      <c r="CH6" s="149" t="s">
        <v>30</v>
      </c>
      <c r="CI6" s="149" t="s">
        <v>236</v>
      </c>
      <c r="CJ6" s="149" t="s">
        <v>202</v>
      </c>
      <c r="CK6" s="149" t="s">
        <v>38</v>
      </c>
      <c r="CL6" s="149" t="s">
        <v>219</v>
      </c>
      <c r="CM6" s="149" t="s">
        <v>124</v>
      </c>
      <c r="CN6" s="149" t="s">
        <v>150</v>
      </c>
      <c r="CO6" s="149" t="s">
        <v>211</v>
      </c>
      <c r="CP6" s="149" t="s">
        <v>225</v>
      </c>
      <c r="CQ6" s="149" t="s">
        <v>224</v>
      </c>
      <c r="CR6" s="149" t="s">
        <v>4</v>
      </c>
      <c r="CS6" s="149" t="s">
        <v>228</v>
      </c>
      <c r="CT6" s="149" t="s">
        <v>25</v>
      </c>
      <c r="CU6" s="149" t="s">
        <v>126</v>
      </c>
      <c r="CV6" s="149" t="s">
        <v>163</v>
      </c>
      <c r="CW6" s="149" t="s">
        <v>121</v>
      </c>
      <c r="CX6" s="149" t="s">
        <v>80</v>
      </c>
      <c r="CY6" s="149" t="s">
        <v>69</v>
      </c>
      <c r="CZ6" s="149" t="s">
        <v>199</v>
      </c>
      <c r="DA6" s="149" t="s">
        <v>172</v>
      </c>
      <c r="DB6" s="149" t="s">
        <v>45</v>
      </c>
      <c r="DC6" s="149" t="s">
        <v>73</v>
      </c>
      <c r="DD6" s="149" t="s">
        <v>223</v>
      </c>
      <c r="DE6" s="149" t="s">
        <v>145</v>
      </c>
      <c r="DF6" s="149" t="s">
        <v>84</v>
      </c>
      <c r="DG6" s="149" t="s">
        <v>178</v>
      </c>
      <c r="DH6" s="149" t="s">
        <v>8</v>
      </c>
    </row>
    <row r="7" spans="1:112" ht="18" customHeight="1">
      <c r="A7" s="84"/>
      <c r="B7" s="84"/>
      <c r="C7" s="84"/>
      <c r="D7" s="83" t="s">
        <v>54</v>
      </c>
      <c r="E7" s="56">
        <v>21284540</v>
      </c>
      <c r="F7" s="86">
        <v>2388698</v>
      </c>
      <c r="G7" s="60">
        <v>695040</v>
      </c>
      <c r="H7" s="60">
        <v>979716</v>
      </c>
      <c r="I7" s="60">
        <v>57920</v>
      </c>
      <c r="J7" s="60">
        <v>173047</v>
      </c>
      <c r="K7" s="60">
        <v>6170</v>
      </c>
      <c r="L7" s="60">
        <v>125024</v>
      </c>
      <c r="M7" s="60">
        <v>1851</v>
      </c>
      <c r="N7" s="60">
        <v>10002</v>
      </c>
      <c r="O7" s="87">
        <v>0</v>
      </c>
      <c r="P7" s="60">
        <v>30000</v>
      </c>
      <c r="Q7" s="86">
        <v>0</v>
      </c>
      <c r="R7" s="60">
        <v>0</v>
      </c>
      <c r="S7" s="60">
        <v>344982</v>
      </c>
      <c r="T7" s="60">
        <v>137993</v>
      </c>
      <c r="U7" s="60">
        <v>0</v>
      </c>
      <c r="V7" s="60">
        <v>18289859</v>
      </c>
      <c r="W7" s="60">
        <v>1887500</v>
      </c>
      <c r="X7" s="60">
        <v>680000</v>
      </c>
      <c r="Y7" s="60">
        <v>0</v>
      </c>
      <c r="Z7" s="60">
        <v>0</v>
      </c>
      <c r="AA7" s="60">
        <v>0</v>
      </c>
      <c r="AB7" s="60">
        <v>0</v>
      </c>
      <c r="AC7" s="60">
        <v>100000</v>
      </c>
      <c r="AD7" s="60">
        <v>0</v>
      </c>
      <c r="AE7" s="60">
        <v>0</v>
      </c>
      <c r="AF7" s="60">
        <v>875000</v>
      </c>
      <c r="AG7" s="60">
        <v>0</v>
      </c>
      <c r="AH7" s="60">
        <v>0</v>
      </c>
      <c r="AI7" s="60">
        <v>1035000</v>
      </c>
      <c r="AJ7" s="60">
        <v>120000</v>
      </c>
      <c r="AK7" s="60">
        <v>4305000</v>
      </c>
      <c r="AL7" s="60">
        <v>50000</v>
      </c>
      <c r="AM7" s="60">
        <v>0</v>
      </c>
      <c r="AN7" s="60">
        <v>0</v>
      </c>
      <c r="AO7" s="60">
        <v>0</v>
      </c>
      <c r="AP7" s="60">
        <v>1376400</v>
      </c>
      <c r="AQ7" s="60">
        <v>3285000</v>
      </c>
      <c r="AR7" s="60">
        <v>49518</v>
      </c>
      <c r="AS7" s="60">
        <v>18281</v>
      </c>
      <c r="AT7" s="60">
        <v>35000</v>
      </c>
      <c r="AU7" s="60">
        <v>193560</v>
      </c>
      <c r="AV7" s="60">
        <v>0</v>
      </c>
      <c r="AW7" s="60">
        <v>4279600</v>
      </c>
      <c r="AX7" s="60">
        <v>605983</v>
      </c>
      <c r="AY7" s="60">
        <v>91146</v>
      </c>
      <c r="AZ7" s="60">
        <v>0</v>
      </c>
      <c r="BA7" s="60">
        <v>0</v>
      </c>
      <c r="BB7" s="60">
        <v>0</v>
      </c>
      <c r="BC7" s="60">
        <v>0</v>
      </c>
      <c r="BD7" s="60">
        <v>0</v>
      </c>
      <c r="BE7" s="60">
        <v>0</v>
      </c>
      <c r="BF7" s="60">
        <v>0</v>
      </c>
      <c r="BG7" s="60">
        <v>0</v>
      </c>
      <c r="BH7" s="60">
        <v>0</v>
      </c>
      <c r="BI7" s="60">
        <v>600</v>
      </c>
      <c r="BJ7" s="60">
        <v>0</v>
      </c>
      <c r="BK7" s="60">
        <v>514237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v>0</v>
      </c>
      <c r="BZ7" s="60">
        <v>0</v>
      </c>
      <c r="CA7" s="60">
        <v>0</v>
      </c>
      <c r="CB7" s="60">
        <v>0</v>
      </c>
      <c r="CC7" s="60">
        <v>0</v>
      </c>
      <c r="CD7" s="60">
        <v>0</v>
      </c>
      <c r="CE7" s="60">
        <v>0</v>
      </c>
      <c r="CF7" s="60">
        <v>0</v>
      </c>
      <c r="CG7" s="60">
        <v>0</v>
      </c>
      <c r="CH7" s="60">
        <v>0</v>
      </c>
      <c r="CI7" s="60">
        <v>0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0</v>
      </c>
      <c r="CQ7" s="60">
        <v>0</v>
      </c>
      <c r="CR7" s="60">
        <v>0</v>
      </c>
      <c r="CS7" s="60">
        <v>0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0">
        <v>0</v>
      </c>
      <c r="DA7" s="60">
        <v>0</v>
      </c>
      <c r="DB7" s="60">
        <v>0</v>
      </c>
      <c r="DC7" s="60">
        <v>0</v>
      </c>
      <c r="DD7" s="60">
        <v>0</v>
      </c>
      <c r="DE7" s="60">
        <v>0</v>
      </c>
      <c r="DF7" s="60">
        <v>0</v>
      </c>
      <c r="DG7" s="60">
        <v>0</v>
      </c>
      <c r="DH7" s="60">
        <v>0</v>
      </c>
    </row>
    <row r="8" spans="1:112" ht="18" customHeight="1">
      <c r="A8" s="84"/>
      <c r="B8" s="84"/>
      <c r="C8" s="84"/>
      <c r="D8" s="83" t="s">
        <v>40</v>
      </c>
      <c r="E8" s="56">
        <v>20162304</v>
      </c>
      <c r="F8" s="86">
        <v>1780699</v>
      </c>
      <c r="G8" s="60">
        <v>695040</v>
      </c>
      <c r="H8" s="60">
        <v>979716</v>
      </c>
      <c r="I8" s="60">
        <v>57920</v>
      </c>
      <c r="J8" s="60">
        <v>48023</v>
      </c>
      <c r="K8" s="60">
        <v>6170</v>
      </c>
      <c r="L8" s="60">
        <v>0</v>
      </c>
      <c r="M8" s="60">
        <v>1851</v>
      </c>
      <c r="N8" s="60">
        <v>10002</v>
      </c>
      <c r="O8" s="87">
        <v>0</v>
      </c>
      <c r="P8" s="60">
        <v>30000</v>
      </c>
      <c r="Q8" s="86">
        <v>0</v>
      </c>
      <c r="R8" s="60">
        <v>0</v>
      </c>
      <c r="S8" s="60">
        <v>0</v>
      </c>
      <c r="T8" s="60">
        <v>0</v>
      </c>
      <c r="U8" s="60">
        <v>0</v>
      </c>
      <c r="V8" s="60">
        <v>18289859</v>
      </c>
      <c r="W8" s="60">
        <v>1887500</v>
      </c>
      <c r="X8" s="60">
        <v>680000</v>
      </c>
      <c r="Y8" s="60">
        <v>0</v>
      </c>
      <c r="Z8" s="60">
        <v>0</v>
      </c>
      <c r="AA8" s="60">
        <v>0</v>
      </c>
      <c r="AB8" s="60">
        <v>0</v>
      </c>
      <c r="AC8" s="60">
        <v>100000</v>
      </c>
      <c r="AD8" s="60">
        <v>0</v>
      </c>
      <c r="AE8" s="60">
        <v>0</v>
      </c>
      <c r="AF8" s="60">
        <v>875000</v>
      </c>
      <c r="AG8" s="60">
        <v>0</v>
      </c>
      <c r="AH8" s="60">
        <v>0</v>
      </c>
      <c r="AI8" s="60">
        <v>1035000</v>
      </c>
      <c r="AJ8" s="60">
        <v>120000</v>
      </c>
      <c r="AK8" s="60">
        <v>4305000</v>
      </c>
      <c r="AL8" s="60">
        <v>50000</v>
      </c>
      <c r="AM8" s="60">
        <v>0</v>
      </c>
      <c r="AN8" s="60">
        <v>0</v>
      </c>
      <c r="AO8" s="60">
        <v>0</v>
      </c>
      <c r="AP8" s="60">
        <v>1376400</v>
      </c>
      <c r="AQ8" s="60">
        <v>3285000</v>
      </c>
      <c r="AR8" s="60">
        <v>49518</v>
      </c>
      <c r="AS8" s="60">
        <v>18281</v>
      </c>
      <c r="AT8" s="60">
        <v>35000</v>
      </c>
      <c r="AU8" s="60">
        <v>193560</v>
      </c>
      <c r="AV8" s="60">
        <v>0</v>
      </c>
      <c r="AW8" s="60">
        <v>4279600</v>
      </c>
      <c r="AX8" s="60">
        <v>91746</v>
      </c>
      <c r="AY8" s="60">
        <v>91146</v>
      </c>
      <c r="AZ8" s="60">
        <v>0</v>
      </c>
      <c r="BA8" s="60">
        <v>0</v>
      </c>
      <c r="BB8" s="60">
        <v>0</v>
      </c>
      <c r="BC8" s="60">
        <v>0</v>
      </c>
      <c r="BD8" s="60">
        <v>0</v>
      </c>
      <c r="BE8" s="60">
        <v>0</v>
      </c>
      <c r="BF8" s="60">
        <v>0</v>
      </c>
      <c r="BG8" s="60">
        <v>0</v>
      </c>
      <c r="BH8" s="60">
        <v>0</v>
      </c>
      <c r="BI8" s="60">
        <v>600</v>
      </c>
      <c r="BJ8" s="60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0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0</v>
      </c>
      <c r="CJ8" s="60">
        <v>0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0</v>
      </c>
      <c r="CU8" s="60">
        <v>0</v>
      </c>
      <c r="CV8" s="60">
        <v>0</v>
      </c>
      <c r="CW8" s="60">
        <v>0</v>
      </c>
      <c r="CX8" s="60">
        <v>0</v>
      </c>
      <c r="CY8" s="60">
        <v>0</v>
      </c>
      <c r="CZ8" s="60">
        <v>0</v>
      </c>
      <c r="DA8" s="60">
        <v>0</v>
      </c>
      <c r="DB8" s="60">
        <v>0</v>
      </c>
      <c r="DC8" s="60">
        <v>0</v>
      </c>
      <c r="DD8" s="60">
        <v>0</v>
      </c>
      <c r="DE8" s="60">
        <v>0</v>
      </c>
      <c r="DF8" s="60">
        <v>0</v>
      </c>
      <c r="DG8" s="60">
        <v>0</v>
      </c>
      <c r="DH8" s="60">
        <v>0</v>
      </c>
    </row>
    <row r="9" spans="1:113" ht="18" customHeight="1">
      <c r="A9" s="84"/>
      <c r="B9" s="84"/>
      <c r="C9" s="84"/>
      <c r="D9" s="83" t="s">
        <v>23</v>
      </c>
      <c r="E9" s="56">
        <v>20162304</v>
      </c>
      <c r="F9" s="86">
        <v>1780699</v>
      </c>
      <c r="G9" s="60">
        <v>695040</v>
      </c>
      <c r="H9" s="60">
        <v>979716</v>
      </c>
      <c r="I9" s="60">
        <v>57920</v>
      </c>
      <c r="J9" s="60">
        <v>48023</v>
      </c>
      <c r="K9" s="60">
        <v>6170</v>
      </c>
      <c r="L9" s="60">
        <v>0</v>
      </c>
      <c r="M9" s="60">
        <v>1851</v>
      </c>
      <c r="N9" s="60">
        <v>10002</v>
      </c>
      <c r="O9" s="87">
        <v>0</v>
      </c>
      <c r="P9" s="60">
        <v>30000</v>
      </c>
      <c r="Q9" s="86">
        <v>0</v>
      </c>
      <c r="R9" s="60">
        <v>0</v>
      </c>
      <c r="S9" s="60">
        <v>0</v>
      </c>
      <c r="T9" s="60">
        <v>0</v>
      </c>
      <c r="U9" s="60">
        <v>0</v>
      </c>
      <c r="V9" s="60">
        <v>18289859</v>
      </c>
      <c r="W9" s="60">
        <v>1887500</v>
      </c>
      <c r="X9" s="60">
        <v>680000</v>
      </c>
      <c r="Y9" s="60">
        <v>0</v>
      </c>
      <c r="Z9" s="60">
        <v>0</v>
      </c>
      <c r="AA9" s="60">
        <v>0</v>
      </c>
      <c r="AB9" s="60">
        <v>0</v>
      </c>
      <c r="AC9" s="60">
        <v>100000</v>
      </c>
      <c r="AD9" s="60">
        <v>0</v>
      </c>
      <c r="AE9" s="60">
        <v>0</v>
      </c>
      <c r="AF9" s="60">
        <v>875000</v>
      </c>
      <c r="AG9" s="60">
        <v>0</v>
      </c>
      <c r="AH9" s="60">
        <v>0</v>
      </c>
      <c r="AI9" s="60">
        <v>1035000</v>
      </c>
      <c r="AJ9" s="60">
        <v>120000</v>
      </c>
      <c r="AK9" s="60">
        <v>4305000</v>
      </c>
      <c r="AL9" s="60">
        <v>50000</v>
      </c>
      <c r="AM9" s="60">
        <v>0</v>
      </c>
      <c r="AN9" s="60">
        <v>0</v>
      </c>
      <c r="AO9" s="60">
        <v>0</v>
      </c>
      <c r="AP9" s="60">
        <v>1376400</v>
      </c>
      <c r="AQ9" s="60">
        <v>3285000</v>
      </c>
      <c r="AR9" s="60">
        <v>49518</v>
      </c>
      <c r="AS9" s="60">
        <v>18281</v>
      </c>
      <c r="AT9" s="60">
        <v>35000</v>
      </c>
      <c r="AU9" s="60">
        <v>193560</v>
      </c>
      <c r="AV9" s="60">
        <v>0</v>
      </c>
      <c r="AW9" s="60">
        <v>4279600</v>
      </c>
      <c r="AX9" s="60">
        <v>91746</v>
      </c>
      <c r="AY9" s="60">
        <v>91146</v>
      </c>
      <c r="AZ9" s="60">
        <v>0</v>
      </c>
      <c r="BA9" s="60">
        <v>0</v>
      </c>
      <c r="BB9" s="60">
        <v>0</v>
      </c>
      <c r="BC9" s="60">
        <v>0</v>
      </c>
      <c r="BD9" s="60">
        <v>0</v>
      </c>
      <c r="BE9" s="60">
        <v>0</v>
      </c>
      <c r="BF9" s="60">
        <v>0</v>
      </c>
      <c r="BG9" s="60">
        <v>0</v>
      </c>
      <c r="BH9" s="60">
        <v>0</v>
      </c>
      <c r="BI9" s="60">
        <v>600</v>
      </c>
      <c r="BJ9" s="60">
        <v>0</v>
      </c>
      <c r="BK9" s="60">
        <v>0</v>
      </c>
      <c r="BL9" s="60">
        <v>0</v>
      </c>
      <c r="BM9" s="60">
        <v>0</v>
      </c>
      <c r="BN9" s="60">
        <v>0</v>
      </c>
      <c r="BO9" s="60">
        <v>0</v>
      </c>
      <c r="BP9" s="60">
        <v>0</v>
      </c>
      <c r="BQ9" s="60">
        <v>0</v>
      </c>
      <c r="BR9" s="60">
        <v>0</v>
      </c>
      <c r="BS9" s="60">
        <v>0</v>
      </c>
      <c r="BT9" s="60">
        <v>0</v>
      </c>
      <c r="BU9" s="60">
        <v>0</v>
      </c>
      <c r="BV9" s="60">
        <v>0</v>
      </c>
      <c r="BW9" s="60">
        <v>0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0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0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0</v>
      </c>
      <c r="CT9" s="60">
        <v>0</v>
      </c>
      <c r="CU9" s="60">
        <v>0</v>
      </c>
      <c r="CV9" s="60">
        <v>0</v>
      </c>
      <c r="CW9" s="60">
        <v>0</v>
      </c>
      <c r="CX9" s="60">
        <v>0</v>
      </c>
      <c r="CY9" s="60">
        <v>0</v>
      </c>
      <c r="CZ9" s="60">
        <v>0</v>
      </c>
      <c r="DA9" s="60">
        <v>0</v>
      </c>
      <c r="DB9" s="60">
        <v>0</v>
      </c>
      <c r="DC9" s="60">
        <v>0</v>
      </c>
      <c r="DD9" s="60">
        <v>0</v>
      </c>
      <c r="DE9" s="60">
        <v>0</v>
      </c>
      <c r="DF9" s="60">
        <v>0</v>
      </c>
      <c r="DG9" s="60">
        <v>0</v>
      </c>
      <c r="DH9" s="60">
        <v>0</v>
      </c>
      <c r="DI9" s="14"/>
    </row>
    <row r="10" spans="1:113" ht="18" customHeight="1">
      <c r="A10" s="84" t="s">
        <v>233</v>
      </c>
      <c r="B10" s="84" t="s">
        <v>112</v>
      </c>
      <c r="C10" s="84" t="s">
        <v>193</v>
      </c>
      <c r="D10" s="83" t="s">
        <v>187</v>
      </c>
      <c r="E10" s="56">
        <v>2368304</v>
      </c>
      <c r="F10" s="86">
        <v>1780699</v>
      </c>
      <c r="G10" s="60">
        <v>695040</v>
      </c>
      <c r="H10" s="60">
        <v>979716</v>
      </c>
      <c r="I10" s="60">
        <v>57920</v>
      </c>
      <c r="J10" s="60">
        <v>48023</v>
      </c>
      <c r="K10" s="60">
        <v>6170</v>
      </c>
      <c r="L10" s="60">
        <v>0</v>
      </c>
      <c r="M10" s="60">
        <v>1851</v>
      </c>
      <c r="N10" s="60">
        <v>10002</v>
      </c>
      <c r="O10" s="87">
        <v>0</v>
      </c>
      <c r="P10" s="60">
        <v>30000</v>
      </c>
      <c r="Q10" s="86">
        <v>0</v>
      </c>
      <c r="R10" s="60">
        <v>0</v>
      </c>
      <c r="S10" s="60">
        <v>0</v>
      </c>
      <c r="T10" s="60">
        <v>0</v>
      </c>
      <c r="U10" s="60">
        <v>0</v>
      </c>
      <c r="V10" s="60">
        <v>495859</v>
      </c>
      <c r="W10" s="60">
        <v>39500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0</v>
      </c>
      <c r="AD10" s="60">
        <v>0</v>
      </c>
      <c r="AE10" s="60">
        <v>0</v>
      </c>
      <c r="AF10" s="60">
        <v>50000</v>
      </c>
      <c r="AG10" s="60">
        <v>0</v>
      </c>
      <c r="AH10" s="60">
        <v>0</v>
      </c>
      <c r="AI10" s="60">
        <v>0</v>
      </c>
      <c r="AJ10" s="60">
        <v>20000</v>
      </c>
      <c r="AK10" s="60">
        <v>40000</v>
      </c>
      <c r="AL10" s="60">
        <v>50000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49518</v>
      </c>
      <c r="AS10" s="60">
        <v>18281</v>
      </c>
      <c r="AT10" s="60">
        <v>35000</v>
      </c>
      <c r="AU10" s="60">
        <v>193560</v>
      </c>
      <c r="AV10" s="60">
        <v>0</v>
      </c>
      <c r="AW10" s="60">
        <v>0</v>
      </c>
      <c r="AX10" s="60">
        <v>91746</v>
      </c>
      <c r="AY10" s="60">
        <v>91146</v>
      </c>
      <c r="AZ10" s="60">
        <v>0</v>
      </c>
      <c r="BA10" s="60">
        <v>0</v>
      </c>
      <c r="BB10" s="60">
        <v>0</v>
      </c>
      <c r="BC10" s="60">
        <v>0</v>
      </c>
      <c r="BD10" s="60">
        <v>0</v>
      </c>
      <c r="BE10" s="60">
        <v>0</v>
      </c>
      <c r="BF10" s="60">
        <v>0</v>
      </c>
      <c r="BG10" s="60">
        <v>0</v>
      </c>
      <c r="BH10" s="60">
        <v>0</v>
      </c>
      <c r="BI10" s="60">
        <v>600</v>
      </c>
      <c r="BJ10" s="60">
        <v>0</v>
      </c>
      <c r="BK10" s="60">
        <v>0</v>
      </c>
      <c r="BL10" s="60">
        <v>0</v>
      </c>
      <c r="BM10" s="60">
        <v>0</v>
      </c>
      <c r="BN10" s="60">
        <v>0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0</v>
      </c>
      <c r="CF10" s="60">
        <v>0</v>
      </c>
      <c r="CG10" s="60">
        <v>0</v>
      </c>
      <c r="CH10" s="60">
        <v>0</v>
      </c>
      <c r="CI10" s="60">
        <v>0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0">
        <v>0</v>
      </c>
      <c r="DA10" s="60">
        <v>0</v>
      </c>
      <c r="DB10" s="60">
        <v>0</v>
      </c>
      <c r="DC10" s="60">
        <v>0</v>
      </c>
      <c r="DD10" s="60">
        <v>0</v>
      </c>
      <c r="DE10" s="60">
        <v>0</v>
      </c>
      <c r="DF10" s="60">
        <v>0</v>
      </c>
      <c r="DG10" s="60">
        <v>0</v>
      </c>
      <c r="DH10" s="60">
        <v>0</v>
      </c>
      <c r="DI10" s="14"/>
    </row>
    <row r="11" spans="1:112" ht="18" customHeight="1">
      <c r="A11" s="84" t="s">
        <v>233</v>
      </c>
      <c r="B11" s="84" t="s">
        <v>112</v>
      </c>
      <c r="C11" s="84" t="s">
        <v>134</v>
      </c>
      <c r="D11" s="83" t="s">
        <v>24</v>
      </c>
      <c r="E11" s="56">
        <v>17794000</v>
      </c>
      <c r="F11" s="86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87">
        <v>0</v>
      </c>
      <c r="P11" s="60">
        <v>0</v>
      </c>
      <c r="Q11" s="86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17794000</v>
      </c>
      <c r="W11" s="60">
        <v>1848000</v>
      </c>
      <c r="X11" s="60">
        <v>680000</v>
      </c>
      <c r="Y11" s="60">
        <v>0</v>
      </c>
      <c r="Z11" s="60">
        <v>0</v>
      </c>
      <c r="AA11" s="60">
        <v>0</v>
      </c>
      <c r="AB11" s="60">
        <v>0</v>
      </c>
      <c r="AC11" s="60">
        <v>100000</v>
      </c>
      <c r="AD11" s="60">
        <v>0</v>
      </c>
      <c r="AE11" s="60">
        <v>0</v>
      </c>
      <c r="AF11" s="60">
        <v>825000</v>
      </c>
      <c r="AG11" s="60">
        <v>0</v>
      </c>
      <c r="AH11" s="60">
        <v>0</v>
      </c>
      <c r="AI11" s="60">
        <v>1035000</v>
      </c>
      <c r="AJ11" s="60">
        <v>100000</v>
      </c>
      <c r="AK11" s="60">
        <v>4265000</v>
      </c>
      <c r="AL11" s="60">
        <v>0</v>
      </c>
      <c r="AM11" s="60">
        <v>0</v>
      </c>
      <c r="AN11" s="60">
        <v>0</v>
      </c>
      <c r="AO11" s="60">
        <v>0</v>
      </c>
      <c r="AP11" s="60">
        <v>1376400</v>
      </c>
      <c r="AQ11" s="60">
        <v>3285000</v>
      </c>
      <c r="AR11" s="60">
        <v>0</v>
      </c>
      <c r="AS11" s="60">
        <v>0</v>
      </c>
      <c r="AT11" s="60">
        <v>0</v>
      </c>
      <c r="AU11" s="60">
        <v>0</v>
      </c>
      <c r="AV11" s="60">
        <v>0</v>
      </c>
      <c r="AW11" s="60">
        <v>4279600</v>
      </c>
      <c r="AX11" s="60">
        <v>0</v>
      </c>
      <c r="AY11" s="60">
        <v>0</v>
      </c>
      <c r="AZ11" s="60">
        <v>0</v>
      </c>
      <c r="BA11" s="60">
        <v>0</v>
      </c>
      <c r="BB11" s="60">
        <v>0</v>
      </c>
      <c r="BC11" s="60">
        <v>0</v>
      </c>
      <c r="BD11" s="60">
        <v>0</v>
      </c>
      <c r="BE11" s="60">
        <v>0</v>
      </c>
      <c r="BF11" s="60">
        <v>0</v>
      </c>
      <c r="BG11" s="60">
        <v>0</v>
      </c>
      <c r="BH11" s="60">
        <v>0</v>
      </c>
      <c r="BI11" s="60">
        <v>0</v>
      </c>
      <c r="BJ11" s="60">
        <v>0</v>
      </c>
      <c r="BK11" s="60">
        <v>0</v>
      </c>
      <c r="BL11" s="60">
        <v>0</v>
      </c>
      <c r="BM11" s="60">
        <v>0</v>
      </c>
      <c r="BN11" s="60">
        <v>0</v>
      </c>
      <c r="BO11" s="60">
        <v>0</v>
      </c>
      <c r="BP11" s="60">
        <v>0</v>
      </c>
      <c r="BQ11" s="60">
        <v>0</v>
      </c>
      <c r="BR11" s="60">
        <v>0</v>
      </c>
      <c r="BS11" s="60">
        <v>0</v>
      </c>
      <c r="BT11" s="60">
        <v>0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0</v>
      </c>
      <c r="CA11" s="60">
        <v>0</v>
      </c>
      <c r="CB11" s="60">
        <v>0</v>
      </c>
      <c r="CC11" s="60">
        <v>0</v>
      </c>
      <c r="CD11" s="60">
        <v>0</v>
      </c>
      <c r="CE11" s="60">
        <v>0</v>
      </c>
      <c r="CF11" s="60">
        <v>0</v>
      </c>
      <c r="CG11" s="60">
        <v>0</v>
      </c>
      <c r="CH11" s="60">
        <v>0</v>
      </c>
      <c r="CI11" s="60">
        <v>0</v>
      </c>
      <c r="CJ11" s="60">
        <v>0</v>
      </c>
      <c r="CK11" s="60">
        <v>0</v>
      </c>
      <c r="CL11" s="60">
        <v>0</v>
      </c>
      <c r="CM11" s="60">
        <v>0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0</v>
      </c>
      <c r="CT11" s="60">
        <v>0</v>
      </c>
      <c r="CU11" s="60">
        <v>0</v>
      </c>
      <c r="CV11" s="60">
        <v>0</v>
      </c>
      <c r="CW11" s="60">
        <v>0</v>
      </c>
      <c r="CX11" s="60">
        <v>0</v>
      </c>
      <c r="CY11" s="60">
        <v>0</v>
      </c>
      <c r="CZ11" s="60">
        <v>0</v>
      </c>
      <c r="DA11" s="60">
        <v>0</v>
      </c>
      <c r="DB11" s="60">
        <v>0</v>
      </c>
      <c r="DC11" s="60">
        <v>0</v>
      </c>
      <c r="DD11" s="60">
        <v>0</v>
      </c>
      <c r="DE11" s="60">
        <v>0</v>
      </c>
      <c r="DF11" s="60">
        <v>0</v>
      </c>
      <c r="DG11" s="60">
        <v>0</v>
      </c>
      <c r="DH11" s="60">
        <v>0</v>
      </c>
    </row>
    <row r="12" spans="1:112" ht="18" customHeight="1">
      <c r="A12" s="84"/>
      <c r="B12" s="84"/>
      <c r="C12" s="84"/>
      <c r="D12" s="83" t="s">
        <v>176</v>
      </c>
      <c r="E12" s="56">
        <v>482975</v>
      </c>
      <c r="F12" s="86">
        <v>482975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87">
        <v>0</v>
      </c>
      <c r="P12" s="60">
        <v>0</v>
      </c>
      <c r="Q12" s="86">
        <v>0</v>
      </c>
      <c r="R12" s="60">
        <v>0</v>
      </c>
      <c r="S12" s="60">
        <v>344982</v>
      </c>
      <c r="T12" s="60">
        <v>137993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60">
        <v>0</v>
      </c>
      <c r="AA12" s="60">
        <v>0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</v>
      </c>
      <c r="AH12" s="60">
        <v>0</v>
      </c>
      <c r="AI12" s="60">
        <v>0</v>
      </c>
      <c r="AJ12" s="60">
        <v>0</v>
      </c>
      <c r="AK12" s="60">
        <v>0</v>
      </c>
      <c r="AL12" s="60">
        <v>0</v>
      </c>
      <c r="AM12" s="60">
        <v>0</v>
      </c>
      <c r="AN12" s="60">
        <v>0</v>
      </c>
      <c r="AO12" s="60">
        <v>0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0">
        <v>0</v>
      </c>
      <c r="BA12" s="60">
        <v>0</v>
      </c>
      <c r="BB12" s="60">
        <v>0</v>
      </c>
      <c r="BC12" s="60">
        <v>0</v>
      </c>
      <c r="BD12" s="60">
        <v>0</v>
      </c>
      <c r="BE12" s="60">
        <v>0</v>
      </c>
      <c r="BF12" s="60">
        <v>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0</v>
      </c>
      <c r="BM12" s="60">
        <v>0</v>
      </c>
      <c r="BN12" s="60">
        <v>0</v>
      </c>
      <c r="BO12" s="60">
        <v>0</v>
      </c>
      <c r="BP12" s="60">
        <v>0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0</v>
      </c>
      <c r="CD12" s="60">
        <v>0</v>
      </c>
      <c r="CE12" s="60">
        <v>0</v>
      </c>
      <c r="CF12" s="60">
        <v>0</v>
      </c>
      <c r="CG12" s="60">
        <v>0</v>
      </c>
      <c r="CH12" s="60">
        <v>0</v>
      </c>
      <c r="CI12" s="60">
        <v>0</v>
      </c>
      <c r="CJ12" s="60">
        <v>0</v>
      </c>
      <c r="CK12" s="60">
        <v>0</v>
      </c>
      <c r="CL12" s="60">
        <v>0</v>
      </c>
      <c r="CM12" s="60">
        <v>0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0</v>
      </c>
      <c r="CT12" s="60">
        <v>0</v>
      </c>
      <c r="CU12" s="60">
        <v>0</v>
      </c>
      <c r="CV12" s="60">
        <v>0</v>
      </c>
      <c r="CW12" s="60">
        <v>0</v>
      </c>
      <c r="CX12" s="60">
        <v>0</v>
      </c>
      <c r="CY12" s="60">
        <v>0</v>
      </c>
      <c r="CZ12" s="60">
        <v>0</v>
      </c>
      <c r="DA12" s="60">
        <v>0</v>
      </c>
      <c r="DB12" s="60">
        <v>0</v>
      </c>
      <c r="DC12" s="60">
        <v>0</v>
      </c>
      <c r="DD12" s="60">
        <v>0</v>
      </c>
      <c r="DE12" s="60">
        <v>0</v>
      </c>
      <c r="DF12" s="60">
        <v>0</v>
      </c>
      <c r="DG12" s="60">
        <v>0</v>
      </c>
      <c r="DH12" s="60">
        <v>0</v>
      </c>
    </row>
    <row r="13" spans="1:112" ht="18" customHeight="1">
      <c r="A13" s="84"/>
      <c r="B13" s="84"/>
      <c r="C13" s="84"/>
      <c r="D13" s="83" t="s">
        <v>149</v>
      </c>
      <c r="E13" s="56">
        <v>482975</v>
      </c>
      <c r="F13" s="86">
        <v>482975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87">
        <v>0</v>
      </c>
      <c r="P13" s="60">
        <v>0</v>
      </c>
      <c r="Q13" s="86">
        <v>0</v>
      </c>
      <c r="R13" s="60">
        <v>0</v>
      </c>
      <c r="S13" s="60">
        <v>344982</v>
      </c>
      <c r="T13" s="60">
        <v>137993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B13" s="60">
        <v>0</v>
      </c>
      <c r="AC13" s="60">
        <v>0</v>
      </c>
      <c r="AD13" s="60">
        <v>0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0</v>
      </c>
      <c r="AP13" s="60">
        <v>0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0</v>
      </c>
      <c r="BB13" s="60">
        <v>0</v>
      </c>
      <c r="BC13" s="60">
        <v>0</v>
      </c>
      <c r="BD13" s="60">
        <v>0</v>
      </c>
      <c r="BE13" s="60">
        <v>0</v>
      </c>
      <c r="BF13" s="60">
        <v>0</v>
      </c>
      <c r="BG13" s="60">
        <v>0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0</v>
      </c>
      <c r="CA13" s="60">
        <v>0</v>
      </c>
      <c r="CB13" s="60">
        <v>0</v>
      </c>
      <c r="CC13" s="60">
        <v>0</v>
      </c>
      <c r="CD13" s="60">
        <v>0</v>
      </c>
      <c r="CE13" s="60">
        <v>0</v>
      </c>
      <c r="CF13" s="60">
        <v>0</v>
      </c>
      <c r="CG13" s="60">
        <v>0</v>
      </c>
      <c r="CH13" s="60">
        <v>0</v>
      </c>
      <c r="CI13" s="60">
        <v>0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0">
        <v>0</v>
      </c>
      <c r="DA13" s="60">
        <v>0</v>
      </c>
      <c r="DB13" s="60">
        <v>0</v>
      </c>
      <c r="DC13" s="60">
        <v>0</v>
      </c>
      <c r="DD13" s="60">
        <v>0</v>
      </c>
      <c r="DE13" s="60">
        <v>0</v>
      </c>
      <c r="DF13" s="60">
        <v>0</v>
      </c>
      <c r="DG13" s="60">
        <v>0</v>
      </c>
      <c r="DH13" s="60">
        <v>0</v>
      </c>
    </row>
    <row r="14" spans="1:112" ht="18" customHeight="1">
      <c r="A14" s="84" t="s">
        <v>57</v>
      </c>
      <c r="B14" s="84" t="s">
        <v>192</v>
      </c>
      <c r="C14" s="84" t="s">
        <v>192</v>
      </c>
      <c r="D14" s="83" t="s">
        <v>56</v>
      </c>
      <c r="E14" s="56">
        <v>344982</v>
      </c>
      <c r="F14" s="86">
        <v>344982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87">
        <v>0</v>
      </c>
      <c r="P14" s="60">
        <v>0</v>
      </c>
      <c r="Q14" s="86">
        <v>0</v>
      </c>
      <c r="R14" s="60">
        <v>0</v>
      </c>
      <c r="S14" s="60">
        <v>344982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0</v>
      </c>
      <c r="AH14" s="60">
        <v>0</v>
      </c>
      <c r="AI14" s="60">
        <v>0</v>
      </c>
      <c r="AJ14" s="60">
        <v>0</v>
      </c>
      <c r="AK14" s="60">
        <v>0</v>
      </c>
      <c r="AL14" s="60">
        <v>0</v>
      </c>
      <c r="AM14" s="60">
        <v>0</v>
      </c>
      <c r="AN14" s="60">
        <v>0</v>
      </c>
      <c r="AO14" s="60">
        <v>0</v>
      </c>
      <c r="AP14" s="6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>
        <v>0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>
        <v>0</v>
      </c>
      <c r="BD14" s="60">
        <v>0</v>
      </c>
      <c r="BE14" s="60">
        <v>0</v>
      </c>
      <c r="BF14" s="60">
        <v>0</v>
      </c>
      <c r="BG14" s="60">
        <v>0</v>
      </c>
      <c r="BH14" s="60">
        <v>0</v>
      </c>
      <c r="BI14" s="60">
        <v>0</v>
      </c>
      <c r="BJ14" s="60">
        <v>0</v>
      </c>
      <c r="BK14" s="60">
        <v>0</v>
      </c>
      <c r="BL14" s="60">
        <v>0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0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0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0</v>
      </c>
      <c r="CX14" s="60">
        <v>0</v>
      </c>
      <c r="CY14" s="60">
        <v>0</v>
      </c>
      <c r="CZ14" s="60">
        <v>0</v>
      </c>
      <c r="DA14" s="60">
        <v>0</v>
      </c>
      <c r="DB14" s="60">
        <v>0</v>
      </c>
      <c r="DC14" s="60">
        <v>0</v>
      </c>
      <c r="DD14" s="60">
        <v>0</v>
      </c>
      <c r="DE14" s="60">
        <v>0</v>
      </c>
      <c r="DF14" s="60">
        <v>0</v>
      </c>
      <c r="DG14" s="60">
        <v>0</v>
      </c>
      <c r="DH14" s="60">
        <v>0</v>
      </c>
    </row>
    <row r="15" spans="1:112" ht="18" customHeight="1">
      <c r="A15" s="84" t="s">
        <v>57</v>
      </c>
      <c r="B15" s="84" t="s">
        <v>192</v>
      </c>
      <c r="C15" s="84" t="s">
        <v>132</v>
      </c>
      <c r="D15" s="83" t="s">
        <v>92</v>
      </c>
      <c r="E15" s="56">
        <v>137993</v>
      </c>
      <c r="F15" s="86">
        <v>137993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87">
        <v>0</v>
      </c>
      <c r="P15" s="60">
        <v>0</v>
      </c>
      <c r="Q15" s="86">
        <v>0</v>
      </c>
      <c r="R15" s="60">
        <v>0</v>
      </c>
      <c r="S15" s="60">
        <v>0</v>
      </c>
      <c r="T15" s="60">
        <v>137993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0">
        <v>0</v>
      </c>
      <c r="AF15" s="60">
        <v>0</v>
      </c>
      <c r="AG15" s="60">
        <v>0</v>
      </c>
      <c r="AH15" s="60">
        <v>0</v>
      </c>
      <c r="AI15" s="60">
        <v>0</v>
      </c>
      <c r="AJ15" s="60">
        <v>0</v>
      </c>
      <c r="AK15" s="60">
        <v>0</v>
      </c>
      <c r="AL15" s="60">
        <v>0</v>
      </c>
      <c r="AM15" s="60">
        <v>0</v>
      </c>
      <c r="AN15" s="60">
        <v>0</v>
      </c>
      <c r="AO15" s="60">
        <v>0</v>
      </c>
      <c r="AP15" s="60">
        <v>0</v>
      </c>
      <c r="AQ15" s="60">
        <v>0</v>
      </c>
      <c r="AR15" s="60">
        <v>0</v>
      </c>
      <c r="AS15" s="60">
        <v>0</v>
      </c>
      <c r="AT15" s="60">
        <v>0</v>
      </c>
      <c r="AU15" s="60">
        <v>0</v>
      </c>
      <c r="AV15" s="60">
        <v>0</v>
      </c>
      <c r="AW15" s="60">
        <v>0</v>
      </c>
      <c r="AX15" s="60">
        <v>0</v>
      </c>
      <c r="AY15" s="60">
        <v>0</v>
      </c>
      <c r="AZ15" s="60">
        <v>0</v>
      </c>
      <c r="BA15" s="60">
        <v>0</v>
      </c>
      <c r="BB15" s="60">
        <v>0</v>
      </c>
      <c r="BC15" s="60">
        <v>0</v>
      </c>
      <c r="BD15" s="60">
        <v>0</v>
      </c>
      <c r="BE15" s="60">
        <v>0</v>
      </c>
      <c r="BF15" s="60">
        <v>0</v>
      </c>
      <c r="BG15" s="60">
        <v>0</v>
      </c>
      <c r="BH15" s="60">
        <v>0</v>
      </c>
      <c r="BI15" s="60">
        <v>0</v>
      </c>
      <c r="BJ15" s="60">
        <v>0</v>
      </c>
      <c r="BK15" s="60">
        <v>0</v>
      </c>
      <c r="BL15" s="60">
        <v>0</v>
      </c>
      <c r="BM15" s="60">
        <v>0</v>
      </c>
      <c r="BN15" s="60">
        <v>0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0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0</v>
      </c>
      <c r="CE15" s="60">
        <v>0</v>
      </c>
      <c r="CF15" s="60">
        <v>0</v>
      </c>
      <c r="CG15" s="60">
        <v>0</v>
      </c>
      <c r="CH15" s="60">
        <v>0</v>
      </c>
      <c r="CI15" s="60">
        <v>0</v>
      </c>
      <c r="CJ15" s="60">
        <v>0</v>
      </c>
      <c r="CK15" s="60">
        <v>0</v>
      </c>
      <c r="CL15" s="60">
        <v>0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0</v>
      </c>
      <c r="CW15" s="60">
        <v>0</v>
      </c>
      <c r="CX15" s="60">
        <v>0</v>
      </c>
      <c r="CY15" s="60">
        <v>0</v>
      </c>
      <c r="CZ15" s="60">
        <v>0</v>
      </c>
      <c r="DA15" s="60">
        <v>0</v>
      </c>
      <c r="DB15" s="60">
        <v>0</v>
      </c>
      <c r="DC15" s="60">
        <v>0</v>
      </c>
      <c r="DD15" s="60">
        <v>0</v>
      </c>
      <c r="DE15" s="60">
        <v>0</v>
      </c>
      <c r="DF15" s="60">
        <v>0</v>
      </c>
      <c r="DG15" s="60">
        <v>0</v>
      </c>
      <c r="DH15" s="60">
        <v>0</v>
      </c>
    </row>
    <row r="16" spans="1:112" ht="18" customHeight="1">
      <c r="A16" s="84"/>
      <c r="B16" s="84"/>
      <c r="C16" s="84"/>
      <c r="D16" s="83" t="s">
        <v>34</v>
      </c>
      <c r="E16" s="56">
        <v>125024</v>
      </c>
      <c r="F16" s="86">
        <v>125024</v>
      </c>
      <c r="G16" s="60">
        <v>0</v>
      </c>
      <c r="H16" s="60">
        <v>0</v>
      </c>
      <c r="I16" s="60">
        <v>0</v>
      </c>
      <c r="J16" s="60">
        <v>125024</v>
      </c>
      <c r="K16" s="60">
        <v>0</v>
      </c>
      <c r="L16" s="60">
        <v>125024</v>
      </c>
      <c r="M16" s="60">
        <v>0</v>
      </c>
      <c r="N16" s="60">
        <v>0</v>
      </c>
      <c r="O16" s="87">
        <v>0</v>
      </c>
      <c r="P16" s="60">
        <v>0</v>
      </c>
      <c r="Q16" s="86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0">
        <v>0</v>
      </c>
      <c r="BK16" s="60">
        <v>0</v>
      </c>
      <c r="BL16" s="60">
        <v>0</v>
      </c>
      <c r="BM16" s="60">
        <v>0</v>
      </c>
      <c r="BN16" s="60">
        <v>0</v>
      </c>
      <c r="BO16" s="60">
        <v>0</v>
      </c>
      <c r="BP16" s="60">
        <v>0</v>
      </c>
      <c r="BQ16" s="60">
        <v>0</v>
      </c>
      <c r="BR16" s="60">
        <v>0</v>
      </c>
      <c r="BS16" s="60">
        <v>0</v>
      </c>
      <c r="BT16" s="60">
        <v>0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0</v>
      </c>
      <c r="CD16" s="60">
        <v>0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0">
        <v>0</v>
      </c>
      <c r="DA16" s="60">
        <v>0</v>
      </c>
      <c r="DB16" s="60">
        <v>0</v>
      </c>
      <c r="DC16" s="60">
        <v>0</v>
      </c>
      <c r="DD16" s="60">
        <v>0</v>
      </c>
      <c r="DE16" s="60">
        <v>0</v>
      </c>
      <c r="DF16" s="60">
        <v>0</v>
      </c>
      <c r="DG16" s="60">
        <v>0</v>
      </c>
      <c r="DH16" s="60">
        <v>0</v>
      </c>
    </row>
    <row r="17" spans="1:112" ht="18" customHeight="1">
      <c r="A17" s="84"/>
      <c r="B17" s="84"/>
      <c r="C17" s="84"/>
      <c r="D17" s="83" t="s">
        <v>98</v>
      </c>
      <c r="E17" s="56">
        <v>125024</v>
      </c>
      <c r="F17" s="86">
        <v>125024</v>
      </c>
      <c r="G17" s="60">
        <v>0</v>
      </c>
      <c r="H17" s="60">
        <v>0</v>
      </c>
      <c r="I17" s="60">
        <v>0</v>
      </c>
      <c r="J17" s="60">
        <v>125024</v>
      </c>
      <c r="K17" s="60">
        <v>0</v>
      </c>
      <c r="L17" s="60">
        <v>125024</v>
      </c>
      <c r="M17" s="60">
        <v>0</v>
      </c>
      <c r="N17" s="60">
        <v>0</v>
      </c>
      <c r="O17" s="87">
        <v>0</v>
      </c>
      <c r="P17" s="60">
        <v>0</v>
      </c>
      <c r="Q17" s="86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0</v>
      </c>
      <c r="AT17" s="60">
        <v>0</v>
      </c>
      <c r="AU17" s="60">
        <v>0</v>
      </c>
      <c r="AV17" s="60">
        <v>0</v>
      </c>
      <c r="AW17" s="60">
        <v>0</v>
      </c>
      <c r="AX17" s="60">
        <v>0</v>
      </c>
      <c r="AY17" s="60">
        <v>0</v>
      </c>
      <c r="AZ17" s="60">
        <v>0</v>
      </c>
      <c r="BA17" s="60">
        <v>0</v>
      </c>
      <c r="BB17" s="60">
        <v>0</v>
      </c>
      <c r="BC17" s="60">
        <v>0</v>
      </c>
      <c r="BD17" s="60">
        <v>0</v>
      </c>
      <c r="BE17" s="60">
        <v>0</v>
      </c>
      <c r="BF17" s="60">
        <v>0</v>
      </c>
      <c r="BG17" s="60">
        <v>0</v>
      </c>
      <c r="BH17" s="60">
        <v>0</v>
      </c>
      <c r="BI17" s="60">
        <v>0</v>
      </c>
      <c r="BJ17" s="60">
        <v>0</v>
      </c>
      <c r="BK17" s="60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0</v>
      </c>
      <c r="CA17" s="60">
        <v>0</v>
      </c>
      <c r="CB17" s="60">
        <v>0</v>
      </c>
      <c r="CC17" s="60">
        <v>0</v>
      </c>
      <c r="CD17" s="60">
        <v>0</v>
      </c>
      <c r="CE17" s="60">
        <v>0</v>
      </c>
      <c r="CF17" s="60">
        <v>0</v>
      </c>
      <c r="CG17" s="60">
        <v>0</v>
      </c>
      <c r="CH17" s="60">
        <v>0</v>
      </c>
      <c r="CI17" s="60">
        <v>0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0</v>
      </c>
      <c r="CW17" s="60">
        <v>0</v>
      </c>
      <c r="CX17" s="60">
        <v>0</v>
      </c>
      <c r="CY17" s="60">
        <v>0</v>
      </c>
      <c r="CZ17" s="60">
        <v>0</v>
      </c>
      <c r="DA17" s="60">
        <v>0</v>
      </c>
      <c r="DB17" s="60">
        <v>0</v>
      </c>
      <c r="DC17" s="60">
        <v>0</v>
      </c>
      <c r="DD17" s="60">
        <v>0</v>
      </c>
      <c r="DE17" s="60">
        <v>0</v>
      </c>
      <c r="DF17" s="60">
        <v>0</v>
      </c>
      <c r="DG17" s="60">
        <v>0</v>
      </c>
      <c r="DH17" s="60">
        <v>0</v>
      </c>
    </row>
    <row r="18" spans="1:112" ht="18" customHeight="1">
      <c r="A18" s="84" t="s">
        <v>107</v>
      </c>
      <c r="B18" s="84" t="s">
        <v>152</v>
      </c>
      <c r="C18" s="84" t="s">
        <v>193</v>
      </c>
      <c r="D18" s="83" t="s">
        <v>43</v>
      </c>
      <c r="E18" s="56">
        <v>125024</v>
      </c>
      <c r="F18" s="86">
        <v>125024</v>
      </c>
      <c r="G18" s="60">
        <v>0</v>
      </c>
      <c r="H18" s="60">
        <v>0</v>
      </c>
      <c r="I18" s="60">
        <v>0</v>
      </c>
      <c r="J18" s="60">
        <v>125024</v>
      </c>
      <c r="K18" s="60">
        <v>0</v>
      </c>
      <c r="L18" s="60">
        <v>125024</v>
      </c>
      <c r="M18" s="60">
        <v>0</v>
      </c>
      <c r="N18" s="60">
        <v>0</v>
      </c>
      <c r="O18" s="87">
        <v>0</v>
      </c>
      <c r="P18" s="60">
        <v>0</v>
      </c>
      <c r="Q18" s="86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60">
        <v>0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0">
        <v>0</v>
      </c>
      <c r="BM18" s="60">
        <v>0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60">
        <v>0</v>
      </c>
      <c r="BT18" s="60">
        <v>0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60">
        <v>0</v>
      </c>
      <c r="CP18" s="60">
        <v>0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0</v>
      </c>
      <c r="DH18" s="60">
        <v>0</v>
      </c>
    </row>
    <row r="19" spans="1:112" ht="18" customHeight="1">
      <c r="A19" s="84"/>
      <c r="B19" s="84"/>
      <c r="C19" s="84"/>
      <c r="D19" s="83" t="s">
        <v>205</v>
      </c>
      <c r="E19" s="56">
        <v>514237</v>
      </c>
      <c r="F19" s="86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87">
        <v>0</v>
      </c>
      <c r="P19" s="60">
        <v>0</v>
      </c>
      <c r="Q19" s="86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0</v>
      </c>
      <c r="AE19" s="60">
        <v>0</v>
      </c>
      <c r="AF19" s="60">
        <v>0</v>
      </c>
      <c r="AG19" s="60">
        <v>0</v>
      </c>
      <c r="AH19" s="60">
        <v>0</v>
      </c>
      <c r="AI19" s="60">
        <v>0</v>
      </c>
      <c r="AJ19" s="60">
        <v>0</v>
      </c>
      <c r="AK19" s="60">
        <v>0</v>
      </c>
      <c r="AL19" s="60">
        <v>0</v>
      </c>
      <c r="AM19" s="60">
        <v>0</v>
      </c>
      <c r="AN19" s="60">
        <v>0</v>
      </c>
      <c r="AO19" s="60">
        <v>0</v>
      </c>
      <c r="AP19" s="60">
        <v>0</v>
      </c>
      <c r="AQ19" s="60">
        <v>0</v>
      </c>
      <c r="AR19" s="60">
        <v>0</v>
      </c>
      <c r="AS19" s="60">
        <v>0</v>
      </c>
      <c r="AT19" s="60">
        <v>0</v>
      </c>
      <c r="AU19" s="60">
        <v>0</v>
      </c>
      <c r="AV19" s="60">
        <v>0</v>
      </c>
      <c r="AW19" s="60">
        <v>0</v>
      </c>
      <c r="AX19" s="60">
        <v>514237</v>
      </c>
      <c r="AY19" s="60">
        <v>0</v>
      </c>
      <c r="AZ19" s="60">
        <v>0</v>
      </c>
      <c r="BA19" s="60">
        <v>0</v>
      </c>
      <c r="BB19" s="60">
        <v>0</v>
      </c>
      <c r="BC19" s="60">
        <v>0</v>
      </c>
      <c r="BD19" s="60">
        <v>0</v>
      </c>
      <c r="BE19" s="60">
        <v>0</v>
      </c>
      <c r="BF19" s="60">
        <v>0</v>
      </c>
      <c r="BG19" s="60">
        <v>0</v>
      </c>
      <c r="BH19" s="60">
        <v>0</v>
      </c>
      <c r="BI19" s="60">
        <v>0</v>
      </c>
      <c r="BJ19" s="60">
        <v>0</v>
      </c>
      <c r="BK19" s="60">
        <v>514237</v>
      </c>
      <c r="BL19" s="60">
        <v>0</v>
      </c>
      <c r="BM19" s="60">
        <v>0</v>
      </c>
      <c r="BN19" s="60">
        <v>0</v>
      </c>
      <c r="BO19" s="60">
        <v>0</v>
      </c>
      <c r="BP19" s="60">
        <v>0</v>
      </c>
      <c r="BQ19" s="60">
        <v>0</v>
      </c>
      <c r="BR19" s="60">
        <v>0</v>
      </c>
      <c r="BS19" s="60">
        <v>0</v>
      </c>
      <c r="BT19" s="60">
        <v>0</v>
      </c>
      <c r="BU19" s="60">
        <v>0</v>
      </c>
      <c r="BV19" s="60">
        <v>0</v>
      </c>
      <c r="BW19" s="60">
        <v>0</v>
      </c>
      <c r="BX19" s="60">
        <v>0</v>
      </c>
      <c r="BY19" s="60">
        <v>0</v>
      </c>
      <c r="BZ19" s="60">
        <v>0</v>
      </c>
      <c r="CA19" s="60">
        <v>0</v>
      </c>
      <c r="CB19" s="60">
        <v>0</v>
      </c>
      <c r="CC19" s="60">
        <v>0</v>
      </c>
      <c r="CD19" s="60">
        <v>0</v>
      </c>
      <c r="CE19" s="60">
        <v>0</v>
      </c>
      <c r="CF19" s="60">
        <v>0</v>
      </c>
      <c r="CG19" s="60">
        <v>0</v>
      </c>
      <c r="CH19" s="60">
        <v>0</v>
      </c>
      <c r="CI19" s="60">
        <v>0</v>
      </c>
      <c r="CJ19" s="60">
        <v>0</v>
      </c>
      <c r="CK19" s="60">
        <v>0</v>
      </c>
      <c r="CL19" s="60">
        <v>0</v>
      </c>
      <c r="CM19" s="60">
        <v>0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0">
        <v>0</v>
      </c>
      <c r="DA19" s="60">
        <v>0</v>
      </c>
      <c r="DB19" s="60">
        <v>0</v>
      </c>
      <c r="DC19" s="60">
        <v>0</v>
      </c>
      <c r="DD19" s="60">
        <v>0</v>
      </c>
      <c r="DE19" s="60">
        <v>0</v>
      </c>
      <c r="DF19" s="60">
        <v>0</v>
      </c>
      <c r="DG19" s="60">
        <v>0</v>
      </c>
      <c r="DH19" s="60">
        <v>0</v>
      </c>
    </row>
    <row r="20" spans="1:112" ht="18" customHeight="1">
      <c r="A20" s="84"/>
      <c r="B20" s="84"/>
      <c r="C20" s="84"/>
      <c r="D20" s="83" t="s">
        <v>39</v>
      </c>
      <c r="E20" s="56">
        <v>514237</v>
      </c>
      <c r="F20" s="86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87">
        <v>0</v>
      </c>
      <c r="P20" s="60">
        <v>0</v>
      </c>
      <c r="Q20" s="86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0">
        <v>0</v>
      </c>
      <c r="Z20" s="60">
        <v>0</v>
      </c>
      <c r="AA20" s="60">
        <v>0</v>
      </c>
      <c r="AB20" s="60">
        <v>0</v>
      </c>
      <c r="AC20" s="60">
        <v>0</v>
      </c>
      <c r="AD20" s="60">
        <v>0</v>
      </c>
      <c r="AE20" s="60">
        <v>0</v>
      </c>
      <c r="AF20" s="60">
        <v>0</v>
      </c>
      <c r="AG20" s="60">
        <v>0</v>
      </c>
      <c r="AH20" s="60">
        <v>0</v>
      </c>
      <c r="AI20" s="60">
        <v>0</v>
      </c>
      <c r="AJ20" s="60">
        <v>0</v>
      </c>
      <c r="AK20" s="60">
        <v>0</v>
      </c>
      <c r="AL20" s="60"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  <c r="AT20" s="60">
        <v>0</v>
      </c>
      <c r="AU20" s="60">
        <v>0</v>
      </c>
      <c r="AV20" s="60">
        <v>0</v>
      </c>
      <c r="AW20" s="60">
        <v>0</v>
      </c>
      <c r="AX20" s="60">
        <v>514237</v>
      </c>
      <c r="AY20" s="60">
        <v>0</v>
      </c>
      <c r="AZ20" s="60">
        <v>0</v>
      </c>
      <c r="BA20" s="60">
        <v>0</v>
      </c>
      <c r="BB20" s="60">
        <v>0</v>
      </c>
      <c r="BC20" s="60">
        <v>0</v>
      </c>
      <c r="BD20" s="60">
        <v>0</v>
      </c>
      <c r="BE20" s="60">
        <v>0</v>
      </c>
      <c r="BF20" s="60">
        <v>0</v>
      </c>
      <c r="BG20" s="60">
        <v>0</v>
      </c>
      <c r="BH20" s="60">
        <v>0</v>
      </c>
      <c r="BI20" s="60">
        <v>0</v>
      </c>
      <c r="BJ20" s="60">
        <v>0</v>
      </c>
      <c r="BK20" s="60">
        <v>514237</v>
      </c>
      <c r="BL20" s="60">
        <v>0</v>
      </c>
      <c r="BM20" s="60">
        <v>0</v>
      </c>
      <c r="BN20" s="60">
        <v>0</v>
      </c>
      <c r="BO20" s="60">
        <v>0</v>
      </c>
      <c r="BP20" s="60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0">
        <v>0</v>
      </c>
      <c r="CG20" s="60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0</v>
      </c>
      <c r="CV20" s="60">
        <v>0</v>
      </c>
      <c r="CW20" s="60">
        <v>0</v>
      </c>
      <c r="CX20" s="60">
        <v>0</v>
      </c>
      <c r="CY20" s="60">
        <v>0</v>
      </c>
      <c r="CZ20" s="60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60">
        <v>0</v>
      </c>
      <c r="DG20" s="60">
        <v>0</v>
      </c>
      <c r="DH20" s="60">
        <v>0</v>
      </c>
    </row>
    <row r="21" spans="1:112" ht="18" customHeight="1">
      <c r="A21" s="84" t="s">
        <v>97</v>
      </c>
      <c r="B21" s="84" t="s">
        <v>134</v>
      </c>
      <c r="C21" s="84" t="s">
        <v>193</v>
      </c>
      <c r="D21" s="83" t="s">
        <v>244</v>
      </c>
      <c r="E21" s="56">
        <v>514237</v>
      </c>
      <c r="F21" s="86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87">
        <v>0</v>
      </c>
      <c r="P21" s="60">
        <v>0</v>
      </c>
      <c r="Q21" s="86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514237</v>
      </c>
      <c r="AY21" s="60">
        <v>0</v>
      </c>
      <c r="AZ21" s="60">
        <v>0</v>
      </c>
      <c r="BA21" s="60">
        <v>0</v>
      </c>
      <c r="BB21" s="60">
        <v>0</v>
      </c>
      <c r="BC21" s="60">
        <v>0</v>
      </c>
      <c r="BD21" s="60">
        <v>0</v>
      </c>
      <c r="BE21" s="60">
        <v>0</v>
      </c>
      <c r="BF21" s="60">
        <v>0</v>
      </c>
      <c r="BG21" s="60">
        <v>0</v>
      </c>
      <c r="BH21" s="60">
        <v>0</v>
      </c>
      <c r="BI21" s="60">
        <v>0</v>
      </c>
      <c r="BJ21" s="60">
        <v>0</v>
      </c>
      <c r="BK21" s="60">
        <v>514237</v>
      </c>
      <c r="BL21" s="60">
        <v>0</v>
      </c>
      <c r="BM21" s="60">
        <v>0</v>
      </c>
      <c r="BN21" s="60">
        <v>0</v>
      </c>
      <c r="BO21" s="60">
        <v>0</v>
      </c>
      <c r="BP21" s="60">
        <v>0</v>
      </c>
      <c r="BQ21" s="60">
        <v>0</v>
      </c>
      <c r="BR21" s="60">
        <v>0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0">
        <v>0</v>
      </c>
      <c r="CG21" s="60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60">
        <v>0</v>
      </c>
      <c r="DG21" s="60">
        <v>0</v>
      </c>
      <c r="DH21" s="60">
        <v>0</v>
      </c>
    </row>
  </sheetData>
  <sheetProtection/>
  <mergeCells count="99">
    <mergeCell ref="DH5:DH6"/>
    <mergeCell ref="DD5:DD6"/>
    <mergeCell ref="DE5:DE6"/>
    <mergeCell ref="DF5:DF6"/>
    <mergeCell ref="DG5:DG6"/>
    <mergeCell ref="CV5:CV6"/>
    <mergeCell ref="CW5:CW6"/>
    <mergeCell ref="CZ5:CZ6"/>
    <mergeCell ref="DA5:DA6"/>
    <mergeCell ref="DB5:DB6"/>
    <mergeCell ref="DC5:DC6"/>
    <mergeCell ref="CP5:CP6"/>
    <mergeCell ref="CQ5:CQ6"/>
    <mergeCell ref="CR5:CR6"/>
    <mergeCell ref="CS5:CS6"/>
    <mergeCell ref="CT5:CT6"/>
    <mergeCell ref="CU5:CU6"/>
    <mergeCell ref="CF5:CF6"/>
    <mergeCell ref="CG5:CG6"/>
    <mergeCell ref="CX5:CX6"/>
    <mergeCell ref="CY5:CY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BP5:BP6"/>
    <mergeCell ref="BQ5:BQ6"/>
    <mergeCell ref="CH5:CH6"/>
    <mergeCell ref="CI5:CI6"/>
    <mergeCell ref="BT5:BT6"/>
    <mergeCell ref="BU5:BU6"/>
    <mergeCell ref="BV5:BV6"/>
    <mergeCell ref="BW5:BW6"/>
    <mergeCell ref="BX5:BX6"/>
    <mergeCell ref="BY5:BY6"/>
    <mergeCell ref="AW5:AW6"/>
    <mergeCell ref="AX5:AX6"/>
    <mergeCell ref="BR5:BR6"/>
    <mergeCell ref="BS5:BS6"/>
    <mergeCell ref="BJ5:BJ6"/>
    <mergeCell ref="BK5:BK6"/>
    <mergeCell ref="BL5:BL6"/>
    <mergeCell ref="BM5:BM6"/>
    <mergeCell ref="BN5:BN6"/>
    <mergeCell ref="BO5:BO6"/>
    <mergeCell ref="F5:F6"/>
    <mergeCell ref="AS5:AS6"/>
    <mergeCell ref="AT5:AT6"/>
    <mergeCell ref="AU5:AU6"/>
    <mergeCell ref="S5:S6"/>
    <mergeCell ref="AV5:AV6"/>
    <mergeCell ref="Y5:Y6"/>
    <mergeCell ref="Z5:Z6"/>
    <mergeCell ref="BF5:BF6"/>
    <mergeCell ref="BG5:BG6"/>
    <mergeCell ref="BH5:BH6"/>
    <mergeCell ref="BI5:BI6"/>
    <mergeCell ref="AY5:AY6"/>
    <mergeCell ref="AZ5:AZ6"/>
    <mergeCell ref="BA5:BA6"/>
    <mergeCell ref="BB5:BB6"/>
    <mergeCell ref="D5:D6"/>
    <mergeCell ref="AA5:AA6"/>
    <mergeCell ref="U5:U6"/>
    <mergeCell ref="V5:V6"/>
    <mergeCell ref="W5:W6"/>
    <mergeCell ref="X5:X6"/>
    <mergeCell ref="Q5:Q6"/>
    <mergeCell ref="R5:R6"/>
    <mergeCell ref="T5:T6"/>
    <mergeCell ref="G5:G6"/>
    <mergeCell ref="AF5:AF6"/>
    <mergeCell ref="AG5:AG6"/>
    <mergeCell ref="AR5:AR6"/>
    <mergeCell ref="E4:E6"/>
    <mergeCell ref="AN5:AN6"/>
    <mergeCell ref="AO5:AO6"/>
    <mergeCell ref="AP5:AP6"/>
    <mergeCell ref="AQ5:AQ6"/>
    <mergeCell ref="H5:H6"/>
    <mergeCell ref="I5:I6"/>
    <mergeCell ref="AJ5:AJ6"/>
    <mergeCell ref="AK5:AK6"/>
    <mergeCell ref="AB5:AB6"/>
    <mergeCell ref="AC5:AC6"/>
    <mergeCell ref="AL5:AL6"/>
    <mergeCell ref="AM5:AM6"/>
    <mergeCell ref="AH5:AH6"/>
    <mergeCell ref="AI5:AI6"/>
    <mergeCell ref="AD5:AD6"/>
    <mergeCell ref="AE5:AE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E9" sqref="E9"/>
    </sheetView>
  </sheetViews>
  <sheetFormatPr defaultColWidth="9.16015625" defaultRowHeight="11.25"/>
  <cols>
    <col min="1" max="1" width="10.5" style="0" customWidth="1"/>
    <col min="2" max="2" width="23.5" style="0" customWidth="1"/>
    <col min="3" max="3" width="15" style="0" customWidth="1"/>
    <col min="4" max="5" width="14.33203125" style="0" customWidth="1"/>
    <col min="6" max="8" width="13.83203125" style="0" customWidth="1"/>
    <col min="9" max="10" width="14.33203125" style="0" customWidth="1"/>
  </cols>
  <sheetData>
    <row r="1" spans="1:10" ht="18" customHeight="1">
      <c r="A1" s="33"/>
      <c r="B1" s="33"/>
      <c r="C1" s="34"/>
      <c r="D1" s="34"/>
      <c r="E1" s="34"/>
      <c r="F1" s="34"/>
      <c r="G1" s="34"/>
      <c r="H1" s="35"/>
      <c r="I1" s="34"/>
      <c r="J1" s="34"/>
    </row>
    <row r="2" spans="1:10" ht="18" customHeight="1">
      <c r="A2" s="36" t="s">
        <v>189</v>
      </c>
      <c r="B2" s="36"/>
      <c r="C2" s="36"/>
      <c r="D2" s="36"/>
      <c r="E2" s="36"/>
      <c r="F2" s="36"/>
      <c r="G2" s="36"/>
      <c r="H2" s="36"/>
      <c r="I2" s="34"/>
      <c r="J2" s="34"/>
    </row>
    <row r="3" spans="1:10" ht="18" customHeight="1">
      <c r="A3" s="89"/>
      <c r="B3" s="10"/>
      <c r="C3" s="37"/>
      <c r="D3" s="37"/>
      <c r="E3" s="37"/>
      <c r="F3" s="37"/>
      <c r="G3" s="37"/>
      <c r="H3" s="38" t="s">
        <v>245</v>
      </c>
      <c r="I3" s="34"/>
      <c r="J3" s="34"/>
    </row>
    <row r="4" spans="1:10" ht="18" customHeight="1">
      <c r="A4" s="112" t="s">
        <v>123</v>
      </c>
      <c r="B4" s="114" t="s">
        <v>191</v>
      </c>
      <c r="C4" s="116" t="s">
        <v>54</v>
      </c>
      <c r="D4" s="39" t="s">
        <v>135</v>
      </c>
      <c r="E4" s="39"/>
      <c r="F4" s="40"/>
      <c r="G4" s="108" t="s">
        <v>46</v>
      </c>
      <c r="H4" s="110" t="s">
        <v>19</v>
      </c>
      <c r="I4" s="34"/>
      <c r="J4" s="34"/>
    </row>
    <row r="5" spans="1:10" ht="18" customHeight="1">
      <c r="A5" s="112"/>
      <c r="B5" s="114"/>
      <c r="C5" s="117"/>
      <c r="D5" s="110" t="s">
        <v>3</v>
      </c>
      <c r="E5" s="110" t="s">
        <v>137</v>
      </c>
      <c r="F5" s="110" t="s">
        <v>158</v>
      </c>
      <c r="G5" s="108"/>
      <c r="H5" s="110"/>
      <c r="I5" s="34"/>
      <c r="J5" s="34"/>
    </row>
    <row r="6" spans="1:10" ht="24" customHeight="1">
      <c r="A6" s="113"/>
      <c r="B6" s="115"/>
      <c r="C6" s="118"/>
      <c r="D6" s="110"/>
      <c r="E6" s="110"/>
      <c r="F6" s="110"/>
      <c r="G6" s="109"/>
      <c r="H6" s="111"/>
      <c r="I6" s="34"/>
      <c r="J6" s="34"/>
    </row>
    <row r="7" spans="1:10" ht="23.25" customHeight="1">
      <c r="A7" s="88"/>
      <c r="B7" s="84" t="s">
        <v>54</v>
      </c>
      <c r="C7" s="60">
        <v>2128.454</v>
      </c>
      <c r="D7" s="60">
        <v>2128.454</v>
      </c>
      <c r="E7" s="60">
        <v>2128.454</v>
      </c>
      <c r="F7" s="60">
        <v>0</v>
      </c>
      <c r="G7" s="60">
        <v>0</v>
      </c>
      <c r="H7" s="60">
        <v>0</v>
      </c>
      <c r="I7" s="33"/>
      <c r="J7" s="33"/>
    </row>
    <row r="8" spans="1:10" ht="23.25" customHeight="1">
      <c r="A8" s="88" t="s">
        <v>155</v>
      </c>
      <c r="B8" s="84" t="s">
        <v>113</v>
      </c>
      <c r="C8" s="60">
        <v>2128.454</v>
      </c>
      <c r="D8" s="60">
        <v>2128.454</v>
      </c>
      <c r="E8" s="60">
        <v>2128.454</v>
      </c>
      <c r="F8" s="60">
        <v>0</v>
      </c>
      <c r="G8" s="60">
        <v>0</v>
      </c>
      <c r="H8" s="60">
        <v>0</v>
      </c>
      <c r="I8" s="33"/>
      <c r="J8" s="34"/>
    </row>
    <row r="9" spans="1:10" ht="23.25" customHeight="1">
      <c r="A9" s="88" t="s">
        <v>93</v>
      </c>
      <c r="B9" s="84" t="s">
        <v>142</v>
      </c>
      <c r="C9" s="60">
        <v>2128.454</v>
      </c>
      <c r="D9" s="60">
        <v>2128.454</v>
      </c>
      <c r="E9" s="60">
        <v>2128.454</v>
      </c>
      <c r="F9" s="60">
        <v>0</v>
      </c>
      <c r="G9" s="60">
        <v>0</v>
      </c>
      <c r="H9" s="60">
        <v>0</v>
      </c>
      <c r="I9" s="34"/>
      <c r="J9" s="34"/>
    </row>
    <row r="10" spans="1:10" ht="18" customHeight="1">
      <c r="A10" s="34"/>
      <c r="B10" s="34"/>
      <c r="C10" s="33"/>
      <c r="D10" s="33"/>
      <c r="E10" s="33"/>
      <c r="F10" s="34"/>
      <c r="G10" s="33"/>
      <c r="H10" s="33"/>
      <c r="I10" s="34"/>
      <c r="J10" s="34"/>
    </row>
    <row r="11" spans="1:10" ht="18" customHeight="1">
      <c r="A11" s="34"/>
      <c r="B11" s="34"/>
      <c r="C11" s="33"/>
      <c r="D11" s="33"/>
      <c r="E11" s="33"/>
      <c r="F11" s="33"/>
      <c r="G11" s="33"/>
      <c r="H11" s="33"/>
      <c r="I11" s="34"/>
      <c r="J11" s="34"/>
    </row>
    <row r="12" spans="1:10" ht="18" customHeight="1">
      <c r="A12" s="34"/>
      <c r="B12" s="34"/>
      <c r="C12" s="34"/>
      <c r="D12" s="34"/>
      <c r="E12" s="33"/>
      <c r="F12" s="33"/>
      <c r="G12" s="33"/>
      <c r="H12" s="34"/>
      <c r="I12" s="34"/>
      <c r="J12" s="34"/>
    </row>
    <row r="13" spans="1:10" ht="18" customHeight="1">
      <c r="A13" s="34"/>
      <c r="B13" s="34"/>
      <c r="C13" s="34"/>
      <c r="D13" s="34"/>
      <c r="E13" s="34"/>
      <c r="F13" s="34"/>
      <c r="G13" s="33"/>
      <c r="H13" s="34"/>
      <c r="I13" s="34"/>
      <c r="J13" s="34"/>
    </row>
    <row r="14" spans="1:10" ht="18" customHeight="1">
      <c r="A14" s="34"/>
      <c r="B14" s="34"/>
      <c r="C14" s="34"/>
      <c r="D14" s="34"/>
      <c r="E14" s="34"/>
      <c r="F14" s="34"/>
      <c r="G14" s="33"/>
      <c r="H14" s="34"/>
      <c r="I14" s="34"/>
      <c r="J14" s="34"/>
    </row>
    <row r="15" spans="1:10" ht="18" customHeight="1">
      <c r="A15" s="34"/>
      <c r="B15" s="34"/>
      <c r="C15" s="34"/>
      <c r="D15" s="34"/>
      <c r="E15" s="34"/>
      <c r="F15" s="34"/>
      <c r="G15" s="33"/>
      <c r="H15" s="34"/>
      <c r="I15" s="34"/>
      <c r="J15" s="34"/>
    </row>
    <row r="16" spans="1:10" ht="18" customHeight="1">
      <c r="A16" s="34"/>
      <c r="B16" s="34"/>
      <c r="C16" s="34"/>
      <c r="D16" s="33"/>
      <c r="E16" s="34"/>
      <c r="F16" s="34"/>
      <c r="G16" s="34"/>
      <c r="H16" s="33"/>
      <c r="I16" s="34"/>
      <c r="J16" s="34"/>
    </row>
  </sheetData>
  <sheetProtection/>
  <mergeCells count="8">
    <mergeCell ref="G4:G6"/>
    <mergeCell ref="H4:H6"/>
    <mergeCell ref="A4:A6"/>
    <mergeCell ref="B4:B6"/>
    <mergeCell ref="C4:C6"/>
    <mergeCell ref="D5:D6"/>
    <mergeCell ref="E5:E6"/>
    <mergeCell ref="F5:F6"/>
  </mergeCells>
  <printOptions horizontalCentered="1"/>
  <pageMargins left="0.39370078740157477" right="0.39370078740157477" top="0.4724409636550062" bottom="0.4724409636550062" header="0" footer="0"/>
  <pageSetup fitToHeight="100" fitToWidth="1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21"/>
  <sheetViews>
    <sheetView showGridLines="0" showZeros="0" zoomScalePageLayoutView="0" workbookViewId="0" topLeftCell="A1">
      <selection activeCell="J22" sqref="J22"/>
    </sheetView>
  </sheetViews>
  <sheetFormatPr defaultColWidth="9.16015625" defaultRowHeight="11.25"/>
  <cols>
    <col min="1" max="1" width="11.16015625" style="0" customWidth="1"/>
    <col min="2" max="2" width="32.5" style="0" customWidth="1"/>
    <col min="3" max="3" width="15.5" style="0" customWidth="1"/>
    <col min="4" max="4" width="13.5" style="0" customWidth="1"/>
    <col min="5" max="5" width="14.33203125" style="0" customWidth="1"/>
    <col min="6" max="7" width="11.66015625" style="0" customWidth="1"/>
    <col min="8" max="8" width="14.83203125" style="0" customWidth="1"/>
    <col min="9" max="9" width="14" style="0" customWidth="1"/>
    <col min="10" max="10" width="14.83203125" style="0" customWidth="1"/>
    <col min="11" max="222" width="10.66015625" style="0" customWidth="1"/>
  </cols>
  <sheetData>
    <row r="1" spans="1:222" ht="18" customHeight="1">
      <c r="A1" s="6"/>
      <c r="B1" s="41"/>
      <c r="C1" s="7"/>
      <c r="D1" s="41"/>
      <c r="E1" s="41"/>
      <c r="F1" s="41"/>
      <c r="G1" s="41"/>
      <c r="J1" s="4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</row>
    <row r="2" spans="1:222" ht="18" customHeight="1">
      <c r="A2" s="8" t="s">
        <v>195</v>
      </c>
      <c r="B2" s="8"/>
      <c r="C2" s="8"/>
      <c r="D2" s="8"/>
      <c r="E2" s="8"/>
      <c r="F2" s="8"/>
      <c r="G2" s="8"/>
      <c r="H2" s="8"/>
      <c r="I2" s="8"/>
      <c r="J2" s="4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</row>
    <row r="3" spans="1:222" ht="18" customHeight="1">
      <c r="A3" s="89"/>
      <c r="B3" s="33"/>
      <c r="C3" s="44"/>
      <c r="D3" s="44"/>
      <c r="E3" s="45"/>
      <c r="F3" s="45"/>
      <c r="G3" s="45"/>
      <c r="H3" s="34"/>
      <c r="I3" s="34"/>
      <c r="J3" s="79" t="s">
        <v>253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</row>
    <row r="4" spans="1:222" ht="18" customHeight="1">
      <c r="A4" s="40" t="s">
        <v>58</v>
      </c>
      <c r="B4" s="48"/>
      <c r="C4" s="110" t="s">
        <v>76</v>
      </c>
      <c r="D4" s="46" t="s">
        <v>20</v>
      </c>
      <c r="E4" s="46"/>
      <c r="F4" s="46"/>
      <c r="G4" s="46"/>
      <c r="H4" s="47" t="s">
        <v>153</v>
      </c>
      <c r="I4" s="48"/>
      <c r="J4" s="49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</row>
    <row r="5" spans="1:222" ht="18" customHeight="1">
      <c r="A5" s="114" t="s">
        <v>106</v>
      </c>
      <c r="B5" s="114" t="s">
        <v>100</v>
      </c>
      <c r="C5" s="110"/>
      <c r="D5" s="110" t="s">
        <v>138</v>
      </c>
      <c r="E5" s="123" t="s">
        <v>139</v>
      </c>
      <c r="F5" s="123" t="s">
        <v>165</v>
      </c>
      <c r="G5" s="119" t="s">
        <v>9</v>
      </c>
      <c r="H5" s="119" t="s">
        <v>138</v>
      </c>
      <c r="I5" s="119" t="s">
        <v>91</v>
      </c>
      <c r="J5" s="121" t="s">
        <v>18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</row>
    <row r="6" spans="1:222" ht="21.75" customHeight="1">
      <c r="A6" s="114"/>
      <c r="B6" s="114"/>
      <c r="C6" s="111"/>
      <c r="D6" s="111"/>
      <c r="E6" s="124"/>
      <c r="F6" s="124"/>
      <c r="G6" s="120"/>
      <c r="H6" s="120"/>
      <c r="I6" s="120"/>
      <c r="J6" s="122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</row>
    <row r="7" spans="1:222" ht="17.25" customHeight="1">
      <c r="A7" s="90"/>
      <c r="B7" s="92" t="s">
        <v>54</v>
      </c>
      <c r="C7" s="86">
        <v>2128.454</v>
      </c>
      <c r="D7" s="91">
        <v>349.054</v>
      </c>
      <c r="E7" s="87">
        <v>238.8698</v>
      </c>
      <c r="F7" s="87">
        <v>49.5859</v>
      </c>
      <c r="G7" s="87">
        <v>60.5983</v>
      </c>
      <c r="H7" s="87">
        <v>1779.4</v>
      </c>
      <c r="I7" s="87">
        <v>430.4</v>
      </c>
      <c r="J7" s="60">
        <v>1349</v>
      </c>
      <c r="K7" s="33"/>
      <c r="L7" s="33"/>
      <c r="M7" s="33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</row>
    <row r="8" spans="1:222" ht="17.25" customHeight="1">
      <c r="A8" s="90" t="s">
        <v>155</v>
      </c>
      <c r="B8" s="92" t="s">
        <v>113</v>
      </c>
      <c r="C8" s="86">
        <v>2128.454</v>
      </c>
      <c r="D8" s="91">
        <v>349.054</v>
      </c>
      <c r="E8" s="87">
        <v>238.8698</v>
      </c>
      <c r="F8" s="87">
        <v>49.5859</v>
      </c>
      <c r="G8" s="87">
        <v>60.5983</v>
      </c>
      <c r="H8" s="87">
        <v>1779.4</v>
      </c>
      <c r="I8" s="87">
        <v>430.4</v>
      </c>
      <c r="J8" s="60">
        <v>1349</v>
      </c>
      <c r="K8" s="33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</row>
    <row r="9" spans="1:222" ht="17.25" customHeight="1">
      <c r="A9" s="90" t="s">
        <v>93</v>
      </c>
      <c r="B9" s="92" t="s">
        <v>142</v>
      </c>
      <c r="C9" s="86">
        <v>2128.454</v>
      </c>
      <c r="D9" s="91">
        <v>349.054</v>
      </c>
      <c r="E9" s="87">
        <v>238.8698</v>
      </c>
      <c r="F9" s="87">
        <v>49.5859</v>
      </c>
      <c r="G9" s="87">
        <v>60.5983</v>
      </c>
      <c r="H9" s="87">
        <v>1779.4</v>
      </c>
      <c r="I9" s="87">
        <v>430.4</v>
      </c>
      <c r="J9" s="60">
        <v>1349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</row>
    <row r="10" spans="1:222" ht="17.25" customHeight="1">
      <c r="A10" s="90" t="s">
        <v>161</v>
      </c>
      <c r="B10" s="92" t="s">
        <v>216</v>
      </c>
      <c r="C10" s="86">
        <v>2368.304</v>
      </c>
      <c r="D10" s="91">
        <v>236.8304</v>
      </c>
      <c r="E10" s="87">
        <v>178.0699</v>
      </c>
      <c r="F10" s="87">
        <v>49.5859</v>
      </c>
      <c r="G10" s="87">
        <v>9.1746</v>
      </c>
      <c r="H10" s="87">
        <v>0</v>
      </c>
      <c r="I10" s="87">
        <v>0</v>
      </c>
      <c r="J10" s="60"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</row>
    <row r="11" spans="1:222" ht="17.25" customHeight="1">
      <c r="A11" s="90" t="s">
        <v>161</v>
      </c>
      <c r="B11" s="92" t="s">
        <v>79</v>
      </c>
      <c r="C11" s="86">
        <v>1779.4</v>
      </c>
      <c r="D11" s="91">
        <v>0</v>
      </c>
      <c r="E11" s="87">
        <v>0</v>
      </c>
      <c r="F11" s="87">
        <v>0</v>
      </c>
      <c r="G11" s="87">
        <v>0</v>
      </c>
      <c r="H11" s="87">
        <v>1779.4</v>
      </c>
      <c r="I11" s="87">
        <v>430.4</v>
      </c>
      <c r="J11" s="60">
        <v>1349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</row>
    <row r="12" spans="1:222" ht="22.5">
      <c r="A12" s="90" t="s">
        <v>161</v>
      </c>
      <c r="B12" s="92" t="s">
        <v>194</v>
      </c>
      <c r="C12" s="86">
        <v>34.4982</v>
      </c>
      <c r="D12" s="86">
        <v>34.4982</v>
      </c>
      <c r="E12" s="86">
        <v>34.4982</v>
      </c>
      <c r="F12" s="87">
        <v>0</v>
      </c>
      <c r="G12" s="87">
        <v>0</v>
      </c>
      <c r="H12" s="87">
        <v>0</v>
      </c>
      <c r="I12" s="87">
        <v>0</v>
      </c>
      <c r="J12" s="60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</row>
    <row r="13" spans="1:222" ht="22.5">
      <c r="A13" s="90" t="s">
        <v>161</v>
      </c>
      <c r="B13" s="92" t="s">
        <v>37</v>
      </c>
      <c r="C13" s="86">
        <v>13.7993</v>
      </c>
      <c r="D13" s="86">
        <v>13.7993</v>
      </c>
      <c r="E13" s="86">
        <v>13.7993</v>
      </c>
      <c r="F13" s="87">
        <v>0</v>
      </c>
      <c r="G13" s="87">
        <v>0</v>
      </c>
      <c r="H13" s="87">
        <v>0</v>
      </c>
      <c r="I13" s="87">
        <v>0</v>
      </c>
      <c r="J13" s="60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</row>
    <row r="14" spans="1:222" ht="17.25" customHeight="1">
      <c r="A14" s="90" t="s">
        <v>161</v>
      </c>
      <c r="B14" s="92" t="s">
        <v>222</v>
      </c>
      <c r="C14" s="86">
        <v>12.5024</v>
      </c>
      <c r="D14" s="86">
        <v>12.5024</v>
      </c>
      <c r="E14" s="86">
        <v>12.5024</v>
      </c>
      <c r="F14" s="87">
        <v>0</v>
      </c>
      <c r="G14" s="87">
        <v>0</v>
      </c>
      <c r="H14" s="87">
        <v>0</v>
      </c>
      <c r="I14" s="87">
        <v>0</v>
      </c>
      <c r="J14" s="60"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</row>
    <row r="15" spans="1:222" ht="17.25" customHeight="1">
      <c r="A15" s="90" t="s">
        <v>161</v>
      </c>
      <c r="B15" s="92" t="s">
        <v>157</v>
      </c>
      <c r="C15" s="86">
        <v>51.4237</v>
      </c>
      <c r="D15" s="86">
        <v>51.4237</v>
      </c>
      <c r="E15" s="87">
        <v>0</v>
      </c>
      <c r="F15" s="87">
        <v>0</v>
      </c>
      <c r="G15" s="86">
        <v>51.4237</v>
      </c>
      <c r="H15" s="87">
        <v>0</v>
      </c>
      <c r="I15" s="87">
        <v>0</v>
      </c>
      <c r="J15" s="60"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</row>
    <row r="16" spans="10:12" ht="11.25">
      <c r="J16" s="14"/>
      <c r="K16" s="14"/>
      <c r="L16" s="14"/>
    </row>
    <row r="17" spans="10:12" ht="11.25">
      <c r="J17" s="14"/>
      <c r="K17" s="14"/>
      <c r="L17" s="14"/>
    </row>
    <row r="18" spans="10:12" ht="11.25">
      <c r="J18" s="14"/>
      <c r="K18" s="14"/>
      <c r="L18" s="14"/>
    </row>
    <row r="19" spans="10:12" ht="11.25">
      <c r="J19" s="14"/>
      <c r="K19" s="14"/>
      <c r="L19" s="14"/>
    </row>
    <row r="20" spans="10:12" ht="11.25">
      <c r="J20" s="14"/>
      <c r="K20" s="14"/>
      <c r="L20" s="14"/>
    </row>
    <row r="21" spans="10:12" ht="11.25">
      <c r="J21" s="14"/>
      <c r="K21" s="14"/>
      <c r="L21" s="14"/>
    </row>
  </sheetData>
  <sheetProtection/>
  <mergeCells count="10">
    <mergeCell ref="A5:A6"/>
    <mergeCell ref="B5:B6"/>
    <mergeCell ref="G5:G6"/>
    <mergeCell ref="H5:H6"/>
    <mergeCell ref="I5:I6"/>
    <mergeCell ref="J5:J6"/>
    <mergeCell ref="C4:C6"/>
    <mergeCell ref="D5:D6"/>
    <mergeCell ref="E5:E6"/>
    <mergeCell ref="F5:F6"/>
  </mergeCells>
  <printOptions horizontalCentered="1"/>
  <pageMargins left="0.3937007874015748" right="0.3937007874015748" top="0.4724409448818898" bottom="0.4724409448818898" header="0" footer="0"/>
  <pageSetup fitToHeight="100" fitToWidth="1" horizontalDpi="600" verticalDpi="600" orientation="landscape" paperSize="9" scale="1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showZeros="0" zoomScalePageLayoutView="0" workbookViewId="0" topLeftCell="A1">
      <selection activeCell="F17" sqref="F17"/>
    </sheetView>
  </sheetViews>
  <sheetFormatPr defaultColWidth="9.16015625" defaultRowHeight="11.25"/>
  <cols>
    <col min="1" max="1" width="27" style="0" customWidth="1"/>
    <col min="2" max="2" width="26" style="0" customWidth="1"/>
    <col min="3" max="3" width="29" style="0" customWidth="1"/>
    <col min="4" max="4" width="25.66015625" style="0" customWidth="1"/>
    <col min="5" max="29" width="8.66015625" style="0" customWidth="1"/>
  </cols>
  <sheetData>
    <row r="1" spans="1:29" ht="18" customHeight="1">
      <c r="A1" s="33"/>
      <c r="B1" s="33"/>
      <c r="C1" s="50"/>
      <c r="D1" s="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29" ht="18" customHeight="1">
      <c r="A2" s="36" t="s">
        <v>248</v>
      </c>
      <c r="B2" s="36"/>
      <c r="C2" s="36"/>
      <c r="D2" s="36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ht="18" customHeight="1">
      <c r="A3" s="89"/>
      <c r="B3" s="51"/>
      <c r="C3" s="50"/>
      <c r="D3" s="102" t="s">
        <v>253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18" customHeight="1">
      <c r="A4" s="105" t="s">
        <v>237</v>
      </c>
      <c r="B4" s="105"/>
      <c r="C4" s="106" t="s">
        <v>246</v>
      </c>
      <c r="D4" s="10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ht="18" customHeight="1">
      <c r="A5" s="52" t="s">
        <v>68</v>
      </c>
      <c r="B5" s="100" t="s">
        <v>168</v>
      </c>
      <c r="C5" s="53" t="s">
        <v>209</v>
      </c>
      <c r="D5" s="68" t="s">
        <v>247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ht="18" customHeight="1">
      <c r="A6" s="54" t="s">
        <v>59</v>
      </c>
      <c r="B6" s="58">
        <v>2128.454</v>
      </c>
      <c r="C6" s="55" t="s">
        <v>229</v>
      </c>
      <c r="D6" s="58">
        <v>349.054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ht="18" customHeight="1">
      <c r="A7" s="54" t="s">
        <v>2</v>
      </c>
      <c r="B7" s="58">
        <v>2128.454</v>
      </c>
      <c r="C7" s="55" t="s">
        <v>72</v>
      </c>
      <c r="D7" s="58">
        <v>238.8698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ht="18" customHeight="1">
      <c r="A8" s="54" t="s">
        <v>154</v>
      </c>
      <c r="B8" s="58">
        <v>0</v>
      </c>
      <c r="C8" s="55" t="s">
        <v>50</v>
      </c>
      <c r="D8" s="58">
        <v>49.5859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8" customHeight="1">
      <c r="A9" s="54"/>
      <c r="B9" s="60"/>
      <c r="C9" s="55" t="s">
        <v>1</v>
      </c>
      <c r="D9" s="58">
        <v>60.5983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ht="18" customHeight="1">
      <c r="A10" s="54"/>
      <c r="B10" s="56"/>
      <c r="C10" s="55" t="s">
        <v>215</v>
      </c>
      <c r="D10" s="58">
        <v>1779.4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8" customHeight="1">
      <c r="A11" s="54"/>
      <c r="B11" s="57"/>
      <c r="C11" s="55" t="s">
        <v>55</v>
      </c>
      <c r="D11" s="58">
        <v>430.4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8" customHeight="1">
      <c r="A12" s="54"/>
      <c r="B12" s="58"/>
      <c r="C12" s="55" t="s">
        <v>120</v>
      </c>
      <c r="D12" s="60">
        <v>134.9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8" customHeight="1">
      <c r="A13" s="54"/>
      <c r="B13" s="58"/>
      <c r="C13" s="55"/>
      <c r="D13" s="5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ht="18" customHeight="1">
      <c r="A14" s="59"/>
      <c r="B14" s="60"/>
      <c r="C14" s="61"/>
      <c r="D14" s="6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8" customHeight="1">
      <c r="A15" s="59"/>
      <c r="B15" s="60"/>
      <c r="C15" s="61"/>
      <c r="D15" s="6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8" customHeight="1">
      <c r="A16" s="62" t="s">
        <v>53</v>
      </c>
      <c r="B16" s="58">
        <f>SUM(B6,B9)</f>
        <v>2128.454</v>
      </c>
      <c r="C16" s="63" t="s">
        <v>49</v>
      </c>
      <c r="D16" s="67">
        <f>SUM(D6,D10)</f>
        <v>2128.454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8" customHeight="1">
      <c r="A17" s="54"/>
      <c r="B17" s="60"/>
      <c r="C17" s="64" t="s">
        <v>129</v>
      </c>
      <c r="D17" s="6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8" customHeight="1">
      <c r="A18" s="59"/>
      <c r="B18" s="60"/>
      <c r="C18" s="59"/>
      <c r="D18" s="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8" customHeight="1">
      <c r="A19" s="59"/>
      <c r="B19" s="60"/>
      <c r="C19" s="59"/>
      <c r="D19" s="65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8" customHeight="1">
      <c r="A20" s="62" t="s">
        <v>190</v>
      </c>
      <c r="B20" s="66">
        <f>SUM(B16:B19)</f>
        <v>2128.454</v>
      </c>
      <c r="C20" s="62" t="s">
        <v>127</v>
      </c>
      <c r="D20" s="66">
        <f>SUM(D16:D19)</f>
        <v>2128.454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8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8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8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</row>
  </sheetData>
  <sheetProtection/>
  <mergeCells count="2">
    <mergeCell ref="A4:B4"/>
    <mergeCell ref="C4:D4"/>
  </mergeCells>
  <printOptions horizontalCentered="1"/>
  <pageMargins left="0.7874015748031495" right="0.7874015748031495" top="0.7874015748031495" bottom="0.7874015748031495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O3" sqref="O3"/>
    </sheetView>
  </sheetViews>
  <sheetFormatPr defaultColWidth="9.16015625" defaultRowHeight="12.75" customHeight="1"/>
  <cols>
    <col min="1" max="1" width="4.5" style="0" customWidth="1"/>
    <col min="2" max="2" width="4.66015625" style="0" customWidth="1"/>
    <col min="3" max="3" width="4.83203125" style="0" customWidth="1"/>
    <col min="4" max="4" width="34.5" style="0" customWidth="1"/>
    <col min="5" max="5" width="15.66015625" style="0" bestFit="1" customWidth="1"/>
    <col min="6" max="7" width="13.83203125" style="0" customWidth="1"/>
    <col min="8" max="8" width="11.66015625" style="0" customWidth="1"/>
    <col min="9" max="15" width="8.66015625" style="0" customWidth="1"/>
  </cols>
  <sheetData>
    <row r="1" spans="1:8" ht="18" customHeight="1">
      <c r="A1" s="6"/>
      <c r="B1" s="6"/>
      <c r="C1" s="6"/>
      <c r="D1" s="7"/>
      <c r="E1" s="7"/>
      <c r="F1" s="7"/>
      <c r="G1" s="6"/>
      <c r="H1" s="5"/>
    </row>
    <row r="2" spans="1:15" ht="18" customHeight="1">
      <c r="A2" s="8" t="s">
        <v>249</v>
      </c>
      <c r="B2" s="8"/>
      <c r="C2" s="8"/>
      <c r="D2" s="8"/>
      <c r="E2" s="8"/>
      <c r="F2" s="8"/>
      <c r="G2" s="8"/>
      <c r="H2" s="30"/>
      <c r="I2" s="31"/>
      <c r="J2" s="31"/>
      <c r="K2" s="31"/>
      <c r="L2" s="31"/>
      <c r="M2" s="31"/>
      <c r="N2" s="31"/>
      <c r="O2" s="31"/>
    </row>
    <row r="3" spans="1:15" ht="18" customHeight="1">
      <c r="A3" s="51"/>
      <c r="B3" s="9"/>
      <c r="C3" s="9"/>
      <c r="D3" s="9"/>
      <c r="E3" s="13"/>
      <c r="F3" s="13"/>
      <c r="G3" s="10"/>
      <c r="H3" s="5"/>
      <c r="O3" s="103" t="s">
        <v>254</v>
      </c>
    </row>
    <row r="4" spans="1:15" ht="18" customHeight="1">
      <c r="A4" s="3" t="s">
        <v>58</v>
      </c>
      <c r="B4" s="3"/>
      <c r="C4" s="3"/>
      <c r="D4" s="15"/>
      <c r="E4" s="110" t="s">
        <v>198</v>
      </c>
      <c r="F4" s="126" t="s">
        <v>139</v>
      </c>
      <c r="G4" s="110" t="s">
        <v>165</v>
      </c>
      <c r="H4" s="123" t="s">
        <v>95</v>
      </c>
      <c r="I4" s="110" t="s">
        <v>128</v>
      </c>
      <c r="J4" s="110" t="s">
        <v>221</v>
      </c>
      <c r="K4" s="110" t="s">
        <v>62</v>
      </c>
      <c r="L4" s="110" t="s">
        <v>88</v>
      </c>
      <c r="M4" s="110" t="s">
        <v>17</v>
      </c>
      <c r="N4" s="110" t="s">
        <v>45</v>
      </c>
      <c r="O4" s="110" t="s">
        <v>8</v>
      </c>
    </row>
    <row r="5" spans="1:15" ht="18" customHeight="1">
      <c r="A5" s="3" t="s">
        <v>241</v>
      </c>
      <c r="B5" s="11"/>
      <c r="C5" s="11"/>
      <c r="D5" s="125" t="s">
        <v>71</v>
      </c>
      <c r="E5" s="110"/>
      <c r="F5" s="126"/>
      <c r="G5" s="110"/>
      <c r="H5" s="123"/>
      <c r="I5" s="110"/>
      <c r="J5" s="110"/>
      <c r="K5" s="110"/>
      <c r="L5" s="110"/>
      <c r="M5" s="110"/>
      <c r="N5" s="110"/>
      <c r="O5" s="110"/>
    </row>
    <row r="6" spans="1:15" ht="41.25" customHeight="1">
      <c r="A6" s="4" t="s">
        <v>103</v>
      </c>
      <c r="B6" s="4" t="s">
        <v>179</v>
      </c>
      <c r="C6" s="4" t="s">
        <v>175</v>
      </c>
      <c r="D6" s="125"/>
      <c r="E6" s="110"/>
      <c r="F6" s="126"/>
      <c r="G6" s="110"/>
      <c r="H6" s="123"/>
      <c r="I6" s="110"/>
      <c r="J6" s="110"/>
      <c r="K6" s="110"/>
      <c r="L6" s="110"/>
      <c r="M6" s="110"/>
      <c r="N6" s="110"/>
      <c r="O6" s="110"/>
    </row>
    <row r="7" spans="1:15" ht="18" customHeight="1">
      <c r="A7" s="84"/>
      <c r="B7" s="84"/>
      <c r="C7" s="84"/>
      <c r="D7" s="83" t="s">
        <v>54</v>
      </c>
      <c r="E7" s="56">
        <v>2128.454</v>
      </c>
      <c r="F7" s="85">
        <v>238.8698</v>
      </c>
      <c r="G7" s="56">
        <v>1828.9859</v>
      </c>
      <c r="H7" s="56">
        <v>60.5983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8" customHeight="1">
      <c r="A8" s="84"/>
      <c r="B8" s="84"/>
      <c r="C8" s="84"/>
      <c r="D8" s="83" t="s">
        <v>40</v>
      </c>
      <c r="E8" s="56">
        <v>2016.2304</v>
      </c>
      <c r="F8" s="85">
        <v>178.0699</v>
      </c>
      <c r="G8" s="56">
        <v>1828.9859</v>
      </c>
      <c r="H8" s="56">
        <v>9.1746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6" ht="18" customHeight="1">
      <c r="A9" s="84"/>
      <c r="B9" s="84"/>
      <c r="C9" s="84"/>
      <c r="D9" s="83" t="s">
        <v>23</v>
      </c>
      <c r="E9" s="56">
        <v>2016.2304</v>
      </c>
      <c r="F9" s="85">
        <v>178.0699</v>
      </c>
      <c r="G9" s="56">
        <v>1828.9859</v>
      </c>
      <c r="H9" s="56">
        <v>9.1746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14"/>
    </row>
    <row r="10" spans="1:16" ht="18" customHeight="1">
      <c r="A10" s="84" t="s">
        <v>233</v>
      </c>
      <c r="B10" s="84" t="s">
        <v>112</v>
      </c>
      <c r="C10" s="84" t="s">
        <v>193</v>
      </c>
      <c r="D10" s="83" t="s">
        <v>187</v>
      </c>
      <c r="E10" s="56">
        <v>236.8304</v>
      </c>
      <c r="F10" s="85">
        <v>178.0699</v>
      </c>
      <c r="G10" s="56">
        <v>49.5859</v>
      </c>
      <c r="H10" s="56">
        <v>9.1746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14"/>
    </row>
    <row r="11" spans="1:15" ht="18" customHeight="1">
      <c r="A11" s="84" t="s">
        <v>233</v>
      </c>
      <c r="B11" s="84" t="s">
        <v>112</v>
      </c>
      <c r="C11" s="84" t="s">
        <v>134</v>
      </c>
      <c r="D11" s="83" t="s">
        <v>24</v>
      </c>
      <c r="E11" s="56">
        <v>1779.4</v>
      </c>
      <c r="F11" s="85">
        <v>0</v>
      </c>
      <c r="G11" s="56">
        <v>1779.4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</row>
    <row r="12" spans="1:15" ht="18" customHeight="1">
      <c r="A12" s="84"/>
      <c r="B12" s="84"/>
      <c r="C12" s="84"/>
      <c r="D12" s="83" t="s">
        <v>176</v>
      </c>
      <c r="E12" s="56">
        <v>48.2975</v>
      </c>
      <c r="F12" s="85">
        <v>48.2975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</row>
    <row r="13" spans="1:15" ht="18" customHeight="1">
      <c r="A13" s="84"/>
      <c r="B13" s="84"/>
      <c r="C13" s="84"/>
      <c r="D13" s="83" t="s">
        <v>149</v>
      </c>
      <c r="E13" s="56">
        <v>48.2975</v>
      </c>
      <c r="F13" s="85">
        <v>48.2975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</row>
    <row r="14" spans="1:15" ht="22.5">
      <c r="A14" s="84" t="s">
        <v>57</v>
      </c>
      <c r="B14" s="84" t="s">
        <v>192</v>
      </c>
      <c r="C14" s="84" t="s">
        <v>192</v>
      </c>
      <c r="D14" s="83" t="s">
        <v>56</v>
      </c>
      <c r="E14" s="56">
        <v>34.4982</v>
      </c>
      <c r="F14" s="85">
        <v>34.4982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</row>
    <row r="15" spans="1:15" ht="18" customHeight="1">
      <c r="A15" s="84" t="s">
        <v>57</v>
      </c>
      <c r="B15" s="84" t="s">
        <v>192</v>
      </c>
      <c r="C15" s="84" t="s">
        <v>132</v>
      </c>
      <c r="D15" s="83" t="s">
        <v>92</v>
      </c>
      <c r="E15" s="56">
        <v>13.7993</v>
      </c>
      <c r="F15" s="85">
        <v>13.7993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</row>
    <row r="16" spans="1:15" ht="18" customHeight="1">
      <c r="A16" s="84"/>
      <c r="B16" s="84"/>
      <c r="C16" s="84"/>
      <c r="D16" s="83" t="s">
        <v>34</v>
      </c>
      <c r="E16" s="56">
        <v>12.5024</v>
      </c>
      <c r="F16" s="85">
        <v>12.5024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</row>
    <row r="17" spans="1:15" ht="18" customHeight="1">
      <c r="A17" s="84"/>
      <c r="B17" s="84"/>
      <c r="C17" s="84"/>
      <c r="D17" s="83" t="s">
        <v>98</v>
      </c>
      <c r="E17" s="56">
        <v>12.5024</v>
      </c>
      <c r="F17" s="85">
        <v>12.5024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</row>
    <row r="18" spans="1:15" ht="18" customHeight="1">
      <c r="A18" s="84" t="s">
        <v>107</v>
      </c>
      <c r="B18" s="84" t="s">
        <v>152</v>
      </c>
      <c r="C18" s="84" t="s">
        <v>193</v>
      </c>
      <c r="D18" s="83" t="s">
        <v>43</v>
      </c>
      <c r="E18" s="56">
        <v>12.5024</v>
      </c>
      <c r="F18" s="85">
        <v>12.5024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</row>
    <row r="19" spans="1:15" ht="18" customHeight="1">
      <c r="A19" s="84"/>
      <c r="B19" s="84"/>
      <c r="C19" s="84"/>
      <c r="D19" s="83" t="s">
        <v>205</v>
      </c>
      <c r="E19" s="56">
        <v>51.4237</v>
      </c>
      <c r="F19" s="85">
        <v>0</v>
      </c>
      <c r="G19" s="56">
        <v>0</v>
      </c>
      <c r="H19" s="56">
        <v>51.4237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</row>
    <row r="20" spans="1:15" ht="18" customHeight="1">
      <c r="A20" s="84"/>
      <c r="B20" s="84"/>
      <c r="C20" s="84"/>
      <c r="D20" s="83" t="s">
        <v>39</v>
      </c>
      <c r="E20" s="56">
        <v>51.4237</v>
      </c>
      <c r="F20" s="85">
        <v>0</v>
      </c>
      <c r="G20" s="56">
        <v>0</v>
      </c>
      <c r="H20" s="56">
        <v>51.4237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</row>
    <row r="21" spans="1:15" ht="18" customHeight="1">
      <c r="A21" s="84" t="s">
        <v>97</v>
      </c>
      <c r="B21" s="84" t="s">
        <v>134</v>
      </c>
      <c r="C21" s="84" t="s">
        <v>193</v>
      </c>
      <c r="D21" s="83" t="s">
        <v>244</v>
      </c>
      <c r="E21" s="56">
        <v>51.4237</v>
      </c>
      <c r="F21" s="85">
        <v>0</v>
      </c>
      <c r="G21" s="56">
        <v>0</v>
      </c>
      <c r="H21" s="56">
        <v>51.4237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</row>
  </sheetData>
  <sheetProtection/>
  <mergeCells count="12">
    <mergeCell ref="J4:J6"/>
    <mergeCell ref="K4:K6"/>
    <mergeCell ref="L4:L6"/>
    <mergeCell ref="M4:M6"/>
    <mergeCell ref="N4:N6"/>
    <mergeCell ref="O4:O6"/>
    <mergeCell ref="D5:D6"/>
    <mergeCell ref="E4:E6"/>
    <mergeCell ref="F4:F6"/>
    <mergeCell ref="G4:G6"/>
    <mergeCell ref="H4:H6"/>
    <mergeCell ref="I4:I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showZeros="0" zoomScalePageLayoutView="0" workbookViewId="0" topLeftCell="A1">
      <selection activeCell="R3" sqref="R3"/>
    </sheetView>
  </sheetViews>
  <sheetFormatPr defaultColWidth="9.16015625" defaultRowHeight="11.25"/>
  <cols>
    <col min="1" max="1" width="10.16015625" style="0" customWidth="1"/>
    <col min="2" max="2" width="25.16015625" style="0" customWidth="1"/>
    <col min="3" max="3" width="14.5" style="0" bestFit="1" customWidth="1"/>
    <col min="4" max="5" width="11.66015625" style="0" customWidth="1"/>
    <col min="6" max="6" width="10.83203125" style="0" customWidth="1"/>
    <col min="7" max="7" width="11.83203125" style="0" customWidth="1"/>
    <col min="8" max="8" width="10.16015625" style="0" customWidth="1"/>
    <col min="9" max="9" width="11.5" style="0" customWidth="1"/>
    <col min="10" max="10" width="10.16015625" style="0" customWidth="1"/>
    <col min="11" max="18" width="10.83203125" style="0" customWidth="1"/>
    <col min="19" max="20" width="8.66015625" style="0" customWidth="1"/>
  </cols>
  <sheetData>
    <row r="1" spans="1:20" ht="18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70"/>
      <c r="P1" s="70"/>
      <c r="Q1" s="70"/>
      <c r="R1" s="1"/>
      <c r="S1" s="70"/>
      <c r="T1" s="70"/>
    </row>
    <row r="2" spans="1:20" ht="18" customHeight="1">
      <c r="A2" s="36" t="s">
        <v>140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70"/>
      <c r="T2" s="70"/>
    </row>
    <row r="3" spans="1:20" ht="18" customHeight="1">
      <c r="A3" s="77"/>
      <c r="B3" s="77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0"/>
      <c r="O3" s="70"/>
      <c r="P3" s="70"/>
      <c r="Q3" s="70"/>
      <c r="R3" s="102" t="s">
        <v>253</v>
      </c>
      <c r="S3" s="70"/>
      <c r="T3" s="70"/>
    </row>
    <row r="4" spans="1:20" ht="18" customHeight="1">
      <c r="A4" s="128" t="s">
        <v>106</v>
      </c>
      <c r="B4" s="114" t="s">
        <v>100</v>
      </c>
      <c r="C4" s="116" t="s">
        <v>54</v>
      </c>
      <c r="D4" s="110" t="s">
        <v>214</v>
      </c>
      <c r="E4" s="110" t="s">
        <v>66</v>
      </c>
      <c r="F4" s="110" t="s">
        <v>102</v>
      </c>
      <c r="G4" s="3" t="s">
        <v>110</v>
      </c>
      <c r="H4" s="3"/>
      <c r="I4" s="3"/>
      <c r="J4" s="3"/>
      <c r="K4" s="3"/>
      <c r="L4" s="3"/>
      <c r="M4" s="3"/>
      <c r="N4" s="123" t="s">
        <v>136</v>
      </c>
      <c r="O4" s="123" t="s">
        <v>111</v>
      </c>
      <c r="P4" s="123" t="s">
        <v>6</v>
      </c>
      <c r="Q4" s="123" t="s">
        <v>22</v>
      </c>
      <c r="R4" s="127" t="s">
        <v>232</v>
      </c>
      <c r="S4" s="70"/>
      <c r="T4" s="70"/>
    </row>
    <row r="5" spans="1:20" ht="18" customHeight="1">
      <c r="A5" s="128"/>
      <c r="B5" s="114"/>
      <c r="C5" s="116"/>
      <c r="D5" s="110"/>
      <c r="E5" s="110"/>
      <c r="F5" s="110"/>
      <c r="G5" s="110" t="s">
        <v>138</v>
      </c>
      <c r="H5" s="110" t="s">
        <v>159</v>
      </c>
      <c r="I5" s="110" t="s">
        <v>156</v>
      </c>
      <c r="J5" s="110" t="s">
        <v>42</v>
      </c>
      <c r="K5" s="110" t="s">
        <v>41</v>
      </c>
      <c r="L5" s="110" t="s">
        <v>85</v>
      </c>
      <c r="M5" s="110" t="s">
        <v>143</v>
      </c>
      <c r="N5" s="123"/>
      <c r="O5" s="123"/>
      <c r="P5" s="123"/>
      <c r="Q5" s="123"/>
      <c r="R5" s="127"/>
      <c r="S5" s="70"/>
      <c r="T5" s="70"/>
    </row>
    <row r="6" spans="1:20" ht="18" customHeight="1">
      <c r="A6" s="128"/>
      <c r="B6" s="114"/>
      <c r="C6" s="116"/>
      <c r="D6" s="110"/>
      <c r="E6" s="110"/>
      <c r="F6" s="110"/>
      <c r="G6" s="110"/>
      <c r="H6" s="110"/>
      <c r="I6" s="111"/>
      <c r="J6" s="111"/>
      <c r="K6" s="110"/>
      <c r="L6" s="110"/>
      <c r="M6" s="111"/>
      <c r="N6" s="123"/>
      <c r="O6" s="123"/>
      <c r="P6" s="123"/>
      <c r="Q6" s="123"/>
      <c r="R6" s="127"/>
      <c r="S6" s="70"/>
      <c r="T6" s="70"/>
    </row>
    <row r="7" spans="1:23" ht="18" customHeight="1">
      <c r="A7" s="92"/>
      <c r="B7" s="93" t="s">
        <v>54</v>
      </c>
      <c r="C7" s="87">
        <v>238.8698</v>
      </c>
      <c r="D7" s="87">
        <v>69.504</v>
      </c>
      <c r="E7" s="87">
        <v>97.9716</v>
      </c>
      <c r="F7" s="87">
        <v>5.792</v>
      </c>
      <c r="G7" s="87">
        <v>17.3047</v>
      </c>
      <c r="H7" s="87">
        <v>0.617</v>
      </c>
      <c r="I7" s="87">
        <v>12.5024</v>
      </c>
      <c r="J7" s="87">
        <v>0.1851</v>
      </c>
      <c r="K7" s="87">
        <v>1.0002</v>
      </c>
      <c r="L7" s="87">
        <v>0</v>
      </c>
      <c r="M7" s="60">
        <v>3</v>
      </c>
      <c r="N7" s="91">
        <v>0</v>
      </c>
      <c r="O7" s="87">
        <v>0</v>
      </c>
      <c r="P7" s="87">
        <v>34.4982</v>
      </c>
      <c r="Q7" s="87">
        <v>13.7993</v>
      </c>
      <c r="R7" s="60">
        <v>0</v>
      </c>
      <c r="S7" s="5"/>
      <c r="T7" s="72"/>
      <c r="U7" s="5"/>
      <c r="V7" s="5"/>
      <c r="W7" s="5"/>
    </row>
    <row r="8" spans="1:23" ht="18" customHeight="1">
      <c r="A8" s="92" t="s">
        <v>155</v>
      </c>
      <c r="B8" s="93" t="s">
        <v>113</v>
      </c>
      <c r="C8" s="87">
        <v>238.8698</v>
      </c>
      <c r="D8" s="87">
        <v>69.504</v>
      </c>
      <c r="E8" s="87">
        <v>97.9716</v>
      </c>
      <c r="F8" s="87">
        <v>5.792</v>
      </c>
      <c r="G8" s="87">
        <v>17.3047</v>
      </c>
      <c r="H8" s="87">
        <v>0.617</v>
      </c>
      <c r="I8" s="87">
        <v>12.5024</v>
      </c>
      <c r="J8" s="87">
        <v>0.1851</v>
      </c>
      <c r="K8" s="87">
        <v>1.0002</v>
      </c>
      <c r="L8" s="87">
        <v>0</v>
      </c>
      <c r="M8" s="60">
        <v>3</v>
      </c>
      <c r="N8" s="91">
        <v>0</v>
      </c>
      <c r="O8" s="87">
        <v>0</v>
      </c>
      <c r="P8" s="87">
        <v>34.4982</v>
      </c>
      <c r="Q8" s="87">
        <v>13.7993</v>
      </c>
      <c r="R8" s="60">
        <v>0</v>
      </c>
      <c r="S8" s="5"/>
      <c r="T8" s="72"/>
      <c r="U8" s="5"/>
      <c r="V8" s="5"/>
      <c r="W8" s="5"/>
    </row>
    <row r="9" spans="1:20" ht="18" customHeight="1">
      <c r="A9" s="92" t="s">
        <v>93</v>
      </c>
      <c r="B9" s="93" t="s">
        <v>142</v>
      </c>
      <c r="C9" s="87">
        <v>238.8698</v>
      </c>
      <c r="D9" s="87">
        <v>69.504</v>
      </c>
      <c r="E9" s="87">
        <v>97.9716</v>
      </c>
      <c r="F9" s="87">
        <v>5.792</v>
      </c>
      <c r="G9" s="87">
        <v>17.3047</v>
      </c>
      <c r="H9" s="87">
        <v>0.617</v>
      </c>
      <c r="I9" s="87">
        <v>12.5024</v>
      </c>
      <c r="J9" s="87">
        <v>0.1851</v>
      </c>
      <c r="K9" s="87">
        <v>1.0002</v>
      </c>
      <c r="L9" s="87">
        <v>0</v>
      </c>
      <c r="M9" s="60">
        <v>3</v>
      </c>
      <c r="N9" s="91">
        <v>0</v>
      </c>
      <c r="O9" s="87">
        <v>0</v>
      </c>
      <c r="P9" s="87">
        <v>34.4982</v>
      </c>
      <c r="Q9" s="87">
        <v>13.7993</v>
      </c>
      <c r="R9" s="60">
        <v>0</v>
      </c>
      <c r="S9" s="72"/>
      <c r="T9" s="72"/>
    </row>
    <row r="10" spans="1:20" ht="18" customHeight="1">
      <c r="A10" s="92" t="s">
        <v>161</v>
      </c>
      <c r="B10" s="93" t="s">
        <v>216</v>
      </c>
      <c r="C10" s="87">
        <v>178.0699</v>
      </c>
      <c r="D10" s="87">
        <v>69.504</v>
      </c>
      <c r="E10" s="87">
        <v>97.9716</v>
      </c>
      <c r="F10" s="87">
        <v>5.792</v>
      </c>
      <c r="G10" s="87">
        <v>4.8023</v>
      </c>
      <c r="H10" s="87">
        <v>0.617</v>
      </c>
      <c r="I10" s="87">
        <v>0</v>
      </c>
      <c r="J10" s="87">
        <v>0.1851</v>
      </c>
      <c r="K10" s="87">
        <v>1.0002</v>
      </c>
      <c r="L10" s="87">
        <v>0</v>
      </c>
      <c r="M10" s="60">
        <v>3</v>
      </c>
      <c r="N10" s="91">
        <v>0</v>
      </c>
      <c r="O10" s="87">
        <v>0</v>
      </c>
      <c r="P10" s="87">
        <v>0</v>
      </c>
      <c r="Q10" s="87">
        <v>0</v>
      </c>
      <c r="R10" s="60">
        <v>0</v>
      </c>
      <c r="S10" s="72"/>
      <c r="T10" s="72"/>
    </row>
    <row r="11" spans="1:20" ht="22.5">
      <c r="A11" s="92" t="s">
        <v>161</v>
      </c>
      <c r="B11" s="93" t="s">
        <v>194</v>
      </c>
      <c r="C11" s="87">
        <v>34.4982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60">
        <v>0</v>
      </c>
      <c r="N11" s="91">
        <v>0</v>
      </c>
      <c r="O11" s="87">
        <v>0</v>
      </c>
      <c r="P11" s="87">
        <v>34.4982</v>
      </c>
      <c r="Q11" s="87">
        <v>0</v>
      </c>
      <c r="R11" s="60">
        <v>0</v>
      </c>
      <c r="S11" s="72"/>
      <c r="T11" s="74"/>
    </row>
    <row r="12" spans="1:20" ht="22.5">
      <c r="A12" s="92" t="s">
        <v>161</v>
      </c>
      <c r="B12" s="93" t="s">
        <v>37</v>
      </c>
      <c r="C12" s="87">
        <v>13.7993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60">
        <v>0</v>
      </c>
      <c r="N12" s="91">
        <v>0</v>
      </c>
      <c r="O12" s="87">
        <v>0</v>
      </c>
      <c r="P12" s="87">
        <v>0</v>
      </c>
      <c r="Q12" s="87">
        <v>13.7993</v>
      </c>
      <c r="R12" s="60">
        <v>0</v>
      </c>
      <c r="S12" s="72"/>
      <c r="T12" s="72"/>
    </row>
    <row r="13" spans="1:20" ht="22.5">
      <c r="A13" s="92" t="s">
        <v>161</v>
      </c>
      <c r="B13" s="93" t="s">
        <v>222</v>
      </c>
      <c r="C13" s="87">
        <v>12.5024</v>
      </c>
      <c r="D13" s="87">
        <v>0</v>
      </c>
      <c r="E13" s="87">
        <v>0</v>
      </c>
      <c r="F13" s="87">
        <v>0</v>
      </c>
      <c r="G13" s="87">
        <v>12.5024</v>
      </c>
      <c r="H13" s="87">
        <v>0</v>
      </c>
      <c r="I13" s="87">
        <v>12.5024</v>
      </c>
      <c r="J13" s="87">
        <v>0</v>
      </c>
      <c r="K13" s="87">
        <v>0</v>
      </c>
      <c r="L13" s="87">
        <v>0</v>
      </c>
      <c r="M13" s="60">
        <v>0</v>
      </c>
      <c r="N13" s="91">
        <v>0</v>
      </c>
      <c r="O13" s="87">
        <v>0</v>
      </c>
      <c r="P13" s="87">
        <v>0</v>
      </c>
      <c r="Q13" s="87">
        <v>0</v>
      </c>
      <c r="R13" s="60">
        <v>0</v>
      </c>
      <c r="S13" s="72"/>
      <c r="T13" s="72"/>
    </row>
    <row r="14" spans="1:20" ht="18" customHeight="1">
      <c r="A14" s="74"/>
      <c r="B14" s="74"/>
      <c r="C14" s="74"/>
      <c r="D14" s="74"/>
      <c r="E14" s="74"/>
      <c r="F14" s="74"/>
      <c r="G14" s="74"/>
      <c r="H14" s="74"/>
      <c r="I14" s="50"/>
      <c r="J14" s="74"/>
      <c r="K14" s="74"/>
      <c r="L14" s="74"/>
      <c r="M14" s="50"/>
      <c r="N14" s="5"/>
      <c r="O14" s="5"/>
      <c r="P14" s="5"/>
      <c r="Q14" s="5"/>
      <c r="R14" s="72"/>
      <c r="S14" s="72"/>
      <c r="T14" s="72"/>
    </row>
    <row r="15" spans="1:20" ht="18" customHeight="1">
      <c r="A15" s="74"/>
      <c r="B15" s="74"/>
      <c r="C15" s="74"/>
      <c r="D15" s="74"/>
      <c r="E15" s="74"/>
      <c r="F15" s="74"/>
      <c r="G15" s="74"/>
      <c r="H15" s="74"/>
      <c r="I15" s="50"/>
      <c r="J15" s="74"/>
      <c r="K15" s="74"/>
      <c r="L15" s="74"/>
      <c r="M15" s="50"/>
      <c r="N15" s="5"/>
      <c r="O15" s="5"/>
      <c r="P15" s="5"/>
      <c r="Q15" s="5"/>
      <c r="R15" s="72"/>
      <c r="S15" s="72"/>
      <c r="T15" s="72"/>
    </row>
    <row r="16" spans="1:20" ht="18" customHeight="1">
      <c r="A16" s="74"/>
      <c r="B16" s="74"/>
      <c r="C16" s="74"/>
      <c r="D16" s="74"/>
      <c r="E16" s="74"/>
      <c r="F16" s="74"/>
      <c r="G16" s="74"/>
      <c r="H16" s="74"/>
      <c r="I16" s="50"/>
      <c r="J16" s="74"/>
      <c r="K16" s="74"/>
      <c r="L16" s="74"/>
      <c r="M16" s="50"/>
      <c r="N16" s="5"/>
      <c r="O16" s="5"/>
      <c r="P16" s="5"/>
      <c r="Q16" s="5"/>
      <c r="R16" s="72"/>
      <c r="S16" s="72"/>
      <c r="T16" s="72"/>
    </row>
  </sheetData>
  <sheetProtection/>
  <mergeCells count="18">
    <mergeCell ref="L5:L6"/>
    <mergeCell ref="O4:O6"/>
    <mergeCell ref="I5:I6"/>
    <mergeCell ref="N4:N6"/>
    <mergeCell ref="G5:G6"/>
    <mergeCell ref="H5:H6"/>
    <mergeCell ref="J5:J6"/>
    <mergeCell ref="K5:K6"/>
    <mergeCell ref="R4:R6"/>
    <mergeCell ref="A4:A6"/>
    <mergeCell ref="B4:B6"/>
    <mergeCell ref="C4:C6"/>
    <mergeCell ref="D4:D6"/>
    <mergeCell ref="Q4:Q6"/>
    <mergeCell ref="P4:P6"/>
    <mergeCell ref="M5:M6"/>
    <mergeCell ref="E4:E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showGridLines="0" showZeros="0" zoomScalePageLayoutView="0" workbookViewId="0" topLeftCell="A1">
      <selection activeCell="AD3" sqref="AD3"/>
    </sheetView>
  </sheetViews>
  <sheetFormatPr defaultColWidth="9.16015625" defaultRowHeight="11.25"/>
  <cols>
    <col min="1" max="1" width="10.5" style="0" customWidth="1"/>
    <col min="2" max="2" width="30.66015625" style="0" customWidth="1"/>
    <col min="3" max="3" width="12.16015625" style="0" bestFit="1" customWidth="1"/>
    <col min="4" max="4" width="10.33203125" style="0" customWidth="1"/>
    <col min="5" max="5" width="9" style="0" customWidth="1"/>
    <col min="6" max="6" width="8.66015625" style="0" customWidth="1"/>
    <col min="7" max="8" width="9" style="0" customWidth="1"/>
    <col min="9" max="9" width="8.66015625" style="0" customWidth="1"/>
    <col min="10" max="12" width="9" style="0" customWidth="1"/>
    <col min="13" max="13" width="10.16015625" style="0" customWidth="1"/>
    <col min="14" max="14" width="8.66015625" style="0" customWidth="1"/>
    <col min="15" max="16" width="9" style="0" customWidth="1"/>
    <col min="17" max="19" width="10.66015625" style="0" customWidth="1"/>
    <col min="20" max="24" width="8.66015625" style="0" customWidth="1"/>
    <col min="25" max="27" width="10.16015625" style="0" customWidth="1"/>
    <col min="28" max="28" width="11.33203125" style="0" customWidth="1"/>
    <col min="29" max="29" width="8.66015625" style="0" customWidth="1"/>
    <col min="30" max="30" width="7.83203125" style="0" customWidth="1"/>
    <col min="31" max="31" width="8.66015625" style="0" customWidth="1"/>
  </cols>
  <sheetData>
    <row r="1" spans="1:3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"/>
      <c r="AE1" s="5"/>
    </row>
    <row r="2" spans="1:31" ht="18" customHeight="1">
      <c r="A2" s="8" t="s">
        <v>201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5"/>
    </row>
    <row r="3" spans="1:31" ht="18" customHeight="1">
      <c r="A3" s="77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102" t="s">
        <v>254</v>
      </c>
      <c r="AE3" s="5"/>
    </row>
    <row r="4" spans="1:31" ht="18" customHeight="1">
      <c r="A4" s="114" t="s">
        <v>106</v>
      </c>
      <c r="B4" s="114" t="s">
        <v>100</v>
      </c>
      <c r="C4" s="116" t="s">
        <v>54</v>
      </c>
      <c r="D4" s="110" t="s">
        <v>204</v>
      </c>
      <c r="E4" s="110" t="s">
        <v>74</v>
      </c>
      <c r="F4" s="110" t="s">
        <v>65</v>
      </c>
      <c r="G4" s="110" t="s">
        <v>133</v>
      </c>
      <c r="H4" s="110" t="s">
        <v>234</v>
      </c>
      <c r="I4" s="110" t="s">
        <v>180</v>
      </c>
      <c r="J4" s="110" t="s">
        <v>99</v>
      </c>
      <c r="K4" s="110" t="s">
        <v>31</v>
      </c>
      <c r="L4" s="110" t="s">
        <v>185</v>
      </c>
      <c r="M4" s="110" t="s">
        <v>83</v>
      </c>
      <c r="N4" s="133" t="s">
        <v>251</v>
      </c>
      <c r="O4" s="110" t="s">
        <v>231</v>
      </c>
      <c r="P4" s="110" t="s">
        <v>63</v>
      </c>
      <c r="Q4" s="110" t="s">
        <v>186</v>
      </c>
      <c r="R4" s="110" t="s">
        <v>148</v>
      </c>
      <c r="S4" s="127" t="s">
        <v>122</v>
      </c>
      <c r="T4" s="127" t="s">
        <v>116</v>
      </c>
      <c r="U4" s="127" t="s">
        <v>240</v>
      </c>
      <c r="V4" s="127" t="s">
        <v>230</v>
      </c>
      <c r="W4" s="131" t="s">
        <v>227</v>
      </c>
      <c r="X4" s="127" t="s">
        <v>151</v>
      </c>
      <c r="Y4" s="131" t="s">
        <v>174</v>
      </c>
      <c r="Z4" s="127" t="s">
        <v>61</v>
      </c>
      <c r="AA4" s="127" t="s">
        <v>238</v>
      </c>
      <c r="AB4" s="127" t="s">
        <v>169</v>
      </c>
      <c r="AC4" s="127" t="s">
        <v>243</v>
      </c>
      <c r="AD4" s="134" t="s">
        <v>15</v>
      </c>
      <c r="AE4" s="5"/>
    </row>
    <row r="5" spans="1:31" ht="18" customHeight="1">
      <c r="A5" s="114"/>
      <c r="B5" s="114"/>
      <c r="C5" s="116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27"/>
      <c r="T5" s="127"/>
      <c r="U5" s="127"/>
      <c r="V5" s="127"/>
      <c r="W5" s="131"/>
      <c r="X5" s="127"/>
      <c r="Y5" s="131"/>
      <c r="Z5" s="127"/>
      <c r="AA5" s="127"/>
      <c r="AB5" s="127"/>
      <c r="AC5" s="127"/>
      <c r="AD5" s="134"/>
      <c r="AE5" s="5"/>
    </row>
    <row r="6" spans="1:31" ht="18" customHeight="1">
      <c r="A6" s="114"/>
      <c r="B6" s="114"/>
      <c r="C6" s="129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30"/>
      <c r="T6" s="130"/>
      <c r="U6" s="130"/>
      <c r="V6" s="130"/>
      <c r="W6" s="132"/>
      <c r="X6" s="130"/>
      <c r="Y6" s="132"/>
      <c r="Z6" s="130"/>
      <c r="AA6" s="130"/>
      <c r="AB6" s="130"/>
      <c r="AC6" s="130"/>
      <c r="AD6" s="135"/>
      <c r="AE6" s="5"/>
    </row>
    <row r="7" spans="1:31" ht="18" customHeight="1">
      <c r="A7" s="95"/>
      <c r="B7" s="96" t="s">
        <v>54</v>
      </c>
      <c r="C7" s="94">
        <v>49.5859</v>
      </c>
      <c r="D7" s="94">
        <v>3.95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5</v>
      </c>
      <c r="N7" s="94">
        <v>0</v>
      </c>
      <c r="O7" s="94">
        <v>0</v>
      </c>
      <c r="P7" s="94">
        <v>0</v>
      </c>
      <c r="Q7" s="94">
        <v>2</v>
      </c>
      <c r="R7" s="94">
        <v>4</v>
      </c>
      <c r="S7" s="94">
        <v>5</v>
      </c>
      <c r="T7" s="94">
        <v>0</v>
      </c>
      <c r="U7" s="94">
        <v>0</v>
      </c>
      <c r="V7" s="94">
        <v>0</v>
      </c>
      <c r="W7" s="94">
        <v>0</v>
      </c>
      <c r="X7" s="94">
        <v>0</v>
      </c>
      <c r="Y7" s="94">
        <v>4.9518</v>
      </c>
      <c r="Z7" s="94">
        <v>1.8281</v>
      </c>
      <c r="AA7" s="94">
        <v>3.5</v>
      </c>
      <c r="AB7" s="94">
        <v>19.356</v>
      </c>
      <c r="AC7" s="94">
        <v>0</v>
      </c>
      <c r="AD7" s="60">
        <v>0</v>
      </c>
      <c r="AE7" s="5"/>
    </row>
    <row r="8" spans="1:32" ht="18" customHeight="1">
      <c r="A8" s="95" t="s">
        <v>155</v>
      </c>
      <c r="B8" s="96" t="s">
        <v>113</v>
      </c>
      <c r="C8" s="94">
        <v>49.5859</v>
      </c>
      <c r="D8" s="94">
        <v>3.95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  <c r="L8" s="94">
        <v>0</v>
      </c>
      <c r="M8" s="94">
        <v>5</v>
      </c>
      <c r="N8" s="94">
        <v>0</v>
      </c>
      <c r="O8" s="94">
        <v>0</v>
      </c>
      <c r="P8" s="94">
        <v>0</v>
      </c>
      <c r="Q8" s="94">
        <v>2</v>
      </c>
      <c r="R8" s="94">
        <v>4</v>
      </c>
      <c r="S8" s="94">
        <v>5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4.9518</v>
      </c>
      <c r="Z8" s="94">
        <v>1.8281</v>
      </c>
      <c r="AA8" s="94">
        <v>3.5</v>
      </c>
      <c r="AB8" s="94">
        <v>19.356</v>
      </c>
      <c r="AC8" s="94">
        <v>0</v>
      </c>
      <c r="AD8" s="60">
        <v>0</v>
      </c>
      <c r="AE8" s="5"/>
      <c r="AF8" s="5"/>
    </row>
    <row r="9" spans="1:31" ht="18" customHeight="1">
      <c r="A9" s="95" t="s">
        <v>93</v>
      </c>
      <c r="B9" s="96" t="s">
        <v>142</v>
      </c>
      <c r="C9" s="94">
        <v>49.5859</v>
      </c>
      <c r="D9" s="94">
        <v>3.95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5</v>
      </c>
      <c r="N9" s="94">
        <v>0</v>
      </c>
      <c r="O9" s="94">
        <v>0</v>
      </c>
      <c r="P9" s="94">
        <v>0</v>
      </c>
      <c r="Q9" s="94">
        <v>2</v>
      </c>
      <c r="R9" s="94">
        <v>4</v>
      </c>
      <c r="S9" s="94">
        <v>5</v>
      </c>
      <c r="T9" s="94">
        <v>0</v>
      </c>
      <c r="U9" s="94">
        <v>0</v>
      </c>
      <c r="V9" s="94">
        <v>0</v>
      </c>
      <c r="W9" s="94">
        <v>0</v>
      </c>
      <c r="X9" s="94">
        <v>0</v>
      </c>
      <c r="Y9" s="94">
        <v>4.9518</v>
      </c>
      <c r="Z9" s="94">
        <v>1.8281</v>
      </c>
      <c r="AA9" s="94">
        <v>3.5</v>
      </c>
      <c r="AB9" s="94">
        <v>19.356</v>
      </c>
      <c r="AC9" s="94">
        <v>0</v>
      </c>
      <c r="AD9" s="60">
        <v>0</v>
      </c>
      <c r="AE9" s="5"/>
    </row>
    <row r="10" spans="1:31" ht="18" customHeight="1">
      <c r="A10" s="95" t="s">
        <v>161</v>
      </c>
      <c r="B10" s="96" t="s">
        <v>216</v>
      </c>
      <c r="C10" s="94">
        <v>49.5859</v>
      </c>
      <c r="D10" s="94">
        <v>3.95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  <c r="L10" s="94">
        <v>0</v>
      </c>
      <c r="M10" s="94">
        <v>5</v>
      </c>
      <c r="N10" s="94">
        <v>0</v>
      </c>
      <c r="O10" s="94">
        <v>0</v>
      </c>
      <c r="P10" s="94">
        <v>0</v>
      </c>
      <c r="Q10" s="94">
        <v>2</v>
      </c>
      <c r="R10" s="94">
        <v>4</v>
      </c>
      <c r="S10" s="94">
        <v>5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4.9518</v>
      </c>
      <c r="Z10" s="94">
        <v>1.8281</v>
      </c>
      <c r="AA10" s="94">
        <v>3.5</v>
      </c>
      <c r="AB10" s="94">
        <v>19.356</v>
      </c>
      <c r="AC10" s="94">
        <v>0</v>
      </c>
      <c r="AD10" s="60">
        <v>0</v>
      </c>
      <c r="AE10" s="5"/>
    </row>
    <row r="11" spans="1:31" ht="18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8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8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</sheetData>
  <sheetProtection/>
  <mergeCells count="30">
    <mergeCell ref="AD4:AD6"/>
    <mergeCell ref="S4:S6"/>
    <mergeCell ref="T4:T6"/>
    <mergeCell ref="R4:R6"/>
    <mergeCell ref="U4:U6"/>
    <mergeCell ref="V4:V6"/>
    <mergeCell ref="J4:J6"/>
    <mergeCell ref="F4:F6"/>
    <mergeCell ref="K4:K6"/>
    <mergeCell ref="L4:L6"/>
    <mergeCell ref="AC4:AC6"/>
    <mergeCell ref="AB4:AB6"/>
    <mergeCell ref="N4:N6"/>
    <mergeCell ref="M4:M6"/>
    <mergeCell ref="AA4:AA6"/>
    <mergeCell ref="Y4:Y6"/>
    <mergeCell ref="Z4:Z6"/>
    <mergeCell ref="Q4:Q6"/>
    <mergeCell ref="O4:O6"/>
    <mergeCell ref="P4:P6"/>
    <mergeCell ref="X4:X6"/>
    <mergeCell ref="W4:W6"/>
    <mergeCell ref="A4:A6"/>
    <mergeCell ref="B4:B6"/>
    <mergeCell ref="E4:E6"/>
    <mergeCell ref="I4:I6"/>
    <mergeCell ref="C4:C6"/>
    <mergeCell ref="D4:D6"/>
    <mergeCell ref="G4:G6"/>
    <mergeCell ref="H4:H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7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zoomScalePageLayoutView="0" workbookViewId="0" topLeftCell="A1">
      <selection activeCell="O3" sqref="O3"/>
    </sheetView>
  </sheetViews>
  <sheetFormatPr defaultColWidth="9.16015625" defaultRowHeight="11.25"/>
  <cols>
    <col min="1" max="1" width="10.5" style="0" customWidth="1"/>
    <col min="2" max="2" width="26.16015625" style="0" customWidth="1"/>
    <col min="3" max="3" width="12.16015625" style="0" bestFit="1" customWidth="1"/>
    <col min="4" max="15" width="11.33203125" style="0" customWidth="1"/>
    <col min="16" max="16" width="8.66015625" style="0" customWidth="1"/>
  </cols>
  <sheetData>
    <row r="1" spans="1:16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5"/>
    </row>
    <row r="2" spans="1:16" ht="18" customHeight="1">
      <c r="A2" s="75" t="s">
        <v>67</v>
      </c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5"/>
    </row>
    <row r="3" spans="1:16" ht="18" customHeight="1">
      <c r="A3" s="77"/>
      <c r="B3" s="1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2" t="s">
        <v>254</v>
      </c>
      <c r="P3" s="5"/>
    </row>
    <row r="4" spans="1:16" ht="18" customHeight="1">
      <c r="A4" s="110" t="s">
        <v>106</v>
      </c>
      <c r="B4" s="110" t="s">
        <v>100</v>
      </c>
      <c r="C4" s="117" t="s">
        <v>54</v>
      </c>
      <c r="D4" s="128" t="s">
        <v>11</v>
      </c>
      <c r="E4" s="128" t="s">
        <v>239</v>
      </c>
      <c r="F4" s="111" t="s">
        <v>5</v>
      </c>
      <c r="G4" s="110"/>
      <c r="H4" s="110"/>
      <c r="I4" s="137" t="s">
        <v>48</v>
      </c>
      <c r="J4" s="105" t="s">
        <v>220</v>
      </c>
      <c r="K4" s="105" t="s">
        <v>13</v>
      </c>
      <c r="L4" s="110" t="s">
        <v>171</v>
      </c>
      <c r="M4" s="110" t="s">
        <v>16</v>
      </c>
      <c r="N4" s="110" t="s">
        <v>118</v>
      </c>
      <c r="O4" s="110" t="s">
        <v>200</v>
      </c>
      <c r="P4" s="5"/>
    </row>
    <row r="5" spans="1:16" ht="18" customHeight="1">
      <c r="A5" s="110"/>
      <c r="B5" s="110"/>
      <c r="C5" s="117"/>
      <c r="D5" s="128"/>
      <c r="E5" s="128"/>
      <c r="F5" s="110" t="s">
        <v>138</v>
      </c>
      <c r="G5" s="110" t="s">
        <v>78</v>
      </c>
      <c r="H5" s="110" t="s">
        <v>101</v>
      </c>
      <c r="I5" s="137"/>
      <c r="J5" s="105"/>
      <c r="K5" s="105"/>
      <c r="L5" s="110"/>
      <c r="M5" s="110"/>
      <c r="N5" s="110"/>
      <c r="O5" s="110"/>
      <c r="P5" s="5"/>
    </row>
    <row r="6" spans="1:16" ht="18" customHeight="1">
      <c r="A6" s="110"/>
      <c r="B6" s="110"/>
      <c r="C6" s="118"/>
      <c r="D6" s="136"/>
      <c r="E6" s="136"/>
      <c r="F6" s="110"/>
      <c r="G6" s="111"/>
      <c r="H6" s="111"/>
      <c r="I6" s="138"/>
      <c r="J6" s="139"/>
      <c r="K6" s="139"/>
      <c r="L6" s="111"/>
      <c r="M6" s="111"/>
      <c r="N6" s="111"/>
      <c r="O6" s="111"/>
      <c r="P6" s="5"/>
    </row>
    <row r="7" spans="1:16" ht="18" customHeight="1">
      <c r="A7" s="92"/>
      <c r="B7" s="93" t="s">
        <v>54</v>
      </c>
      <c r="C7" s="87">
        <v>60.5983</v>
      </c>
      <c r="D7" s="87">
        <v>9.1146</v>
      </c>
      <c r="E7" s="87">
        <v>0</v>
      </c>
      <c r="F7" s="97">
        <v>0</v>
      </c>
      <c r="G7" s="87">
        <v>0</v>
      </c>
      <c r="H7" s="60">
        <v>0</v>
      </c>
      <c r="I7" s="91">
        <v>0</v>
      </c>
      <c r="J7" s="87">
        <v>0</v>
      </c>
      <c r="K7" s="87">
        <v>0</v>
      </c>
      <c r="L7" s="60">
        <v>0.06</v>
      </c>
      <c r="M7" s="60">
        <v>51.4237</v>
      </c>
      <c r="N7" s="87">
        <v>0</v>
      </c>
      <c r="O7" s="60">
        <v>0</v>
      </c>
      <c r="P7" s="5"/>
    </row>
    <row r="8" spans="1:17" ht="18" customHeight="1">
      <c r="A8" s="92" t="s">
        <v>155</v>
      </c>
      <c r="B8" s="93" t="s">
        <v>113</v>
      </c>
      <c r="C8" s="87">
        <v>60.5983</v>
      </c>
      <c r="D8" s="87">
        <v>9.1146</v>
      </c>
      <c r="E8" s="87">
        <v>0</v>
      </c>
      <c r="F8" s="97">
        <v>0</v>
      </c>
      <c r="G8" s="87">
        <v>0</v>
      </c>
      <c r="H8" s="60">
        <v>0</v>
      </c>
      <c r="I8" s="91">
        <v>0</v>
      </c>
      <c r="J8" s="87">
        <v>0</v>
      </c>
      <c r="K8" s="87">
        <v>0</v>
      </c>
      <c r="L8" s="60">
        <v>0.06</v>
      </c>
      <c r="M8" s="60">
        <v>51.4237</v>
      </c>
      <c r="N8" s="87">
        <v>0</v>
      </c>
      <c r="O8" s="60">
        <v>0</v>
      </c>
      <c r="P8" s="5"/>
      <c r="Q8" s="5"/>
    </row>
    <row r="9" spans="1:16" ht="18" customHeight="1">
      <c r="A9" s="92" t="s">
        <v>93</v>
      </c>
      <c r="B9" s="93" t="s">
        <v>142</v>
      </c>
      <c r="C9" s="87">
        <v>60.5983</v>
      </c>
      <c r="D9" s="87">
        <v>9.1146</v>
      </c>
      <c r="E9" s="87">
        <v>0</v>
      </c>
      <c r="F9" s="97">
        <v>0</v>
      </c>
      <c r="G9" s="87">
        <v>0</v>
      </c>
      <c r="H9" s="60">
        <v>0</v>
      </c>
      <c r="I9" s="91">
        <v>0</v>
      </c>
      <c r="J9" s="87">
        <v>0</v>
      </c>
      <c r="K9" s="87">
        <v>0</v>
      </c>
      <c r="L9" s="60">
        <v>0.06</v>
      </c>
      <c r="M9" s="60">
        <v>51.4237</v>
      </c>
      <c r="N9" s="87">
        <v>0</v>
      </c>
      <c r="O9" s="60">
        <v>0</v>
      </c>
      <c r="P9" s="5"/>
    </row>
    <row r="10" spans="1:16" ht="18" customHeight="1">
      <c r="A10" s="92" t="s">
        <v>161</v>
      </c>
      <c r="B10" s="93" t="s">
        <v>216</v>
      </c>
      <c r="C10" s="87">
        <v>9.1746</v>
      </c>
      <c r="D10" s="87">
        <v>9.1146</v>
      </c>
      <c r="E10" s="87">
        <v>0</v>
      </c>
      <c r="F10" s="97">
        <v>0</v>
      </c>
      <c r="G10" s="87">
        <v>0</v>
      </c>
      <c r="H10" s="60">
        <v>0</v>
      </c>
      <c r="I10" s="91">
        <v>0</v>
      </c>
      <c r="J10" s="87">
        <v>0</v>
      </c>
      <c r="K10" s="87">
        <v>0</v>
      </c>
      <c r="L10" s="60">
        <v>0.06</v>
      </c>
      <c r="M10" s="60">
        <v>0</v>
      </c>
      <c r="N10" s="87">
        <v>0</v>
      </c>
      <c r="O10" s="60">
        <v>0</v>
      </c>
      <c r="P10" s="5"/>
    </row>
    <row r="11" spans="1:16" ht="18" customHeight="1">
      <c r="A11" s="92" t="s">
        <v>161</v>
      </c>
      <c r="B11" s="93" t="s">
        <v>157</v>
      </c>
      <c r="C11" s="87">
        <v>51.4237</v>
      </c>
      <c r="D11" s="87">
        <v>0</v>
      </c>
      <c r="E11" s="87">
        <v>0</v>
      </c>
      <c r="F11" s="97">
        <v>0</v>
      </c>
      <c r="G11" s="87">
        <v>0</v>
      </c>
      <c r="H11" s="60">
        <v>0</v>
      </c>
      <c r="I11" s="91">
        <v>0</v>
      </c>
      <c r="J11" s="87">
        <v>0</v>
      </c>
      <c r="K11" s="87">
        <v>0</v>
      </c>
      <c r="L11" s="60">
        <v>0</v>
      </c>
      <c r="M11" s="60">
        <v>51.4237</v>
      </c>
      <c r="N11" s="87">
        <v>0</v>
      </c>
      <c r="O11" s="60">
        <v>0</v>
      </c>
      <c r="P11" s="5"/>
    </row>
    <row r="12" spans="1:16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12.75" customHeight="1"/>
    <row r="15" ht="12.75" customHeight="1">
      <c r="M15" s="5"/>
    </row>
  </sheetData>
  <sheetProtection/>
  <mergeCells count="16">
    <mergeCell ref="N4:N6"/>
    <mergeCell ref="O4:O6"/>
    <mergeCell ref="L4:L6"/>
    <mergeCell ref="I4:I6"/>
    <mergeCell ref="J4:J6"/>
    <mergeCell ref="M4:M6"/>
    <mergeCell ref="K4:K6"/>
    <mergeCell ref="A4:A6"/>
    <mergeCell ref="B4:B6"/>
    <mergeCell ref="C4:C6"/>
    <mergeCell ref="D4:D6"/>
    <mergeCell ref="E4:E6"/>
    <mergeCell ref="F4:H4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1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E3" sqref="E3"/>
    </sheetView>
  </sheetViews>
  <sheetFormatPr defaultColWidth="9.16015625" defaultRowHeight="11.25"/>
  <cols>
    <col min="1" max="1" width="10.33203125" style="0" customWidth="1"/>
    <col min="2" max="2" width="41.33203125" style="0" customWidth="1"/>
    <col min="3" max="3" width="46.33203125" style="0" customWidth="1"/>
    <col min="4" max="5" width="20.83203125" style="0" customWidth="1"/>
    <col min="6" max="6" width="10.66015625" style="0" customWidth="1"/>
  </cols>
  <sheetData>
    <row r="1" spans="1:4" ht="18" customHeight="1">
      <c r="A1" s="6"/>
      <c r="B1" s="6"/>
      <c r="C1" s="78"/>
      <c r="D1" s="78"/>
    </row>
    <row r="2" spans="1:6" ht="18" customHeight="1">
      <c r="A2" s="36" t="s">
        <v>105</v>
      </c>
      <c r="B2" s="36"/>
      <c r="C2" s="36"/>
      <c r="D2" s="36"/>
      <c r="E2" s="36"/>
      <c r="F2" s="34"/>
    </row>
    <row r="3" spans="1:5" ht="18" customHeight="1">
      <c r="A3" s="9"/>
      <c r="B3" s="9"/>
      <c r="C3" s="13"/>
      <c r="D3" s="78"/>
      <c r="E3" s="104" t="s">
        <v>253</v>
      </c>
    </row>
    <row r="4" spans="1:5" ht="18" customHeight="1">
      <c r="A4" s="3" t="s">
        <v>96</v>
      </c>
      <c r="B4" s="15"/>
      <c r="C4" s="114" t="s">
        <v>162</v>
      </c>
      <c r="D4" s="143" t="s">
        <v>54</v>
      </c>
      <c r="E4" s="140" t="s">
        <v>206</v>
      </c>
    </row>
    <row r="5" spans="1:5" ht="23.25" customHeight="1">
      <c r="A5" s="123" t="s">
        <v>123</v>
      </c>
      <c r="B5" s="125" t="s">
        <v>36</v>
      </c>
      <c r="C5" s="114"/>
      <c r="D5" s="143"/>
      <c r="E5" s="140"/>
    </row>
    <row r="6" spans="1:5" ht="37.5" customHeight="1">
      <c r="A6" s="124"/>
      <c r="B6" s="142"/>
      <c r="C6" s="115"/>
      <c r="D6" s="144"/>
      <c r="E6" s="141"/>
    </row>
    <row r="7" spans="1:6" ht="18" customHeight="1">
      <c r="A7" s="88"/>
      <c r="B7" s="83" t="s">
        <v>54</v>
      </c>
      <c r="C7" s="88"/>
      <c r="D7" s="60">
        <v>1779.4</v>
      </c>
      <c r="E7" s="60">
        <v>1779.4</v>
      </c>
      <c r="F7" s="5"/>
    </row>
    <row r="8" spans="1:6" ht="18" customHeight="1">
      <c r="A8" s="88" t="s">
        <v>155</v>
      </c>
      <c r="B8" s="83" t="s">
        <v>113</v>
      </c>
      <c r="C8" s="88"/>
      <c r="D8" s="60">
        <v>1779.4</v>
      </c>
      <c r="E8" s="60">
        <v>1779.4</v>
      </c>
      <c r="F8" s="5"/>
    </row>
    <row r="9" spans="1:6" ht="18" customHeight="1">
      <c r="A9" s="88" t="s">
        <v>93</v>
      </c>
      <c r="B9" s="83" t="s">
        <v>142</v>
      </c>
      <c r="C9" s="88"/>
      <c r="D9" s="60">
        <v>1779.4</v>
      </c>
      <c r="E9" s="60">
        <v>1779.4</v>
      </c>
      <c r="F9" s="72"/>
    </row>
    <row r="10" spans="1:6" ht="18" customHeight="1">
      <c r="A10" s="88" t="s">
        <v>161</v>
      </c>
      <c r="B10" s="83" t="s">
        <v>79</v>
      </c>
      <c r="C10" s="88" t="s">
        <v>86</v>
      </c>
      <c r="D10" s="60">
        <v>10</v>
      </c>
      <c r="E10" s="60">
        <v>10</v>
      </c>
      <c r="F10" s="72"/>
    </row>
    <row r="11" spans="1:6" ht="18" customHeight="1">
      <c r="A11" s="88" t="s">
        <v>161</v>
      </c>
      <c r="B11" s="83" t="s">
        <v>79</v>
      </c>
      <c r="C11" s="88" t="s">
        <v>235</v>
      </c>
      <c r="D11" s="60">
        <v>137</v>
      </c>
      <c r="E11" s="60">
        <v>137</v>
      </c>
      <c r="F11" s="72"/>
    </row>
    <row r="12" spans="1:5" ht="18" customHeight="1">
      <c r="A12" s="88" t="s">
        <v>161</v>
      </c>
      <c r="B12" s="83" t="s">
        <v>79</v>
      </c>
      <c r="C12" s="88" t="s">
        <v>77</v>
      </c>
      <c r="D12" s="60">
        <v>15</v>
      </c>
      <c r="E12" s="60">
        <v>15</v>
      </c>
    </row>
    <row r="13" spans="1:5" ht="18" customHeight="1">
      <c r="A13" s="88" t="s">
        <v>161</v>
      </c>
      <c r="B13" s="83" t="s">
        <v>79</v>
      </c>
      <c r="C13" s="88" t="s">
        <v>160</v>
      </c>
      <c r="D13" s="60">
        <v>135</v>
      </c>
      <c r="E13" s="60">
        <v>135</v>
      </c>
    </row>
    <row r="14" spans="1:5" ht="18" customHeight="1">
      <c r="A14" s="88" t="s">
        <v>161</v>
      </c>
      <c r="B14" s="83" t="s">
        <v>79</v>
      </c>
      <c r="C14" s="88" t="s">
        <v>210</v>
      </c>
      <c r="D14" s="60">
        <v>5</v>
      </c>
      <c r="E14" s="60">
        <v>5</v>
      </c>
    </row>
    <row r="15" spans="1:5" ht="18" customHeight="1">
      <c r="A15" s="88" t="s">
        <v>161</v>
      </c>
      <c r="B15" s="83" t="s">
        <v>79</v>
      </c>
      <c r="C15" s="88" t="s">
        <v>131</v>
      </c>
      <c r="D15" s="60">
        <v>230</v>
      </c>
      <c r="E15" s="60">
        <v>230</v>
      </c>
    </row>
    <row r="16" spans="1:5" ht="18" customHeight="1">
      <c r="A16" s="88" t="s">
        <v>161</v>
      </c>
      <c r="B16" s="83" t="s">
        <v>79</v>
      </c>
      <c r="C16" s="88" t="s">
        <v>166</v>
      </c>
      <c r="D16" s="60">
        <v>54</v>
      </c>
      <c r="E16" s="60">
        <v>54</v>
      </c>
    </row>
    <row r="17" spans="1:5" ht="18" customHeight="1">
      <c r="A17" s="88" t="s">
        <v>161</v>
      </c>
      <c r="B17" s="83" t="s">
        <v>79</v>
      </c>
      <c r="C17" s="88" t="s">
        <v>89</v>
      </c>
      <c r="D17" s="60">
        <v>100</v>
      </c>
      <c r="E17" s="60">
        <v>100</v>
      </c>
    </row>
    <row r="18" spans="1:5" ht="18" customHeight="1">
      <c r="A18" s="88" t="s">
        <v>161</v>
      </c>
      <c r="B18" s="83" t="s">
        <v>79</v>
      </c>
      <c r="C18" s="88" t="s">
        <v>242</v>
      </c>
      <c r="D18" s="60">
        <v>10</v>
      </c>
      <c r="E18" s="60">
        <v>10</v>
      </c>
    </row>
    <row r="19" spans="1:5" ht="18" customHeight="1">
      <c r="A19" s="88" t="s">
        <v>161</v>
      </c>
      <c r="B19" s="83" t="s">
        <v>79</v>
      </c>
      <c r="C19" s="88" t="s">
        <v>33</v>
      </c>
      <c r="D19" s="60">
        <v>387</v>
      </c>
      <c r="E19" s="60">
        <v>387</v>
      </c>
    </row>
    <row r="20" spans="1:5" ht="18" customHeight="1">
      <c r="A20" s="88" t="s">
        <v>161</v>
      </c>
      <c r="B20" s="83" t="s">
        <v>79</v>
      </c>
      <c r="C20" s="88" t="s">
        <v>141</v>
      </c>
      <c r="D20" s="60">
        <v>85</v>
      </c>
      <c r="E20" s="60">
        <v>85</v>
      </c>
    </row>
    <row r="21" spans="1:5" ht="18" customHeight="1">
      <c r="A21" s="88" t="s">
        <v>161</v>
      </c>
      <c r="B21" s="83" t="s">
        <v>79</v>
      </c>
      <c r="C21" s="88" t="s">
        <v>117</v>
      </c>
      <c r="D21" s="60">
        <v>50</v>
      </c>
      <c r="E21" s="60">
        <v>50</v>
      </c>
    </row>
    <row r="22" spans="1:5" ht="18" customHeight="1">
      <c r="A22" s="88" t="s">
        <v>161</v>
      </c>
      <c r="B22" s="83" t="s">
        <v>79</v>
      </c>
      <c r="C22" s="88" t="s">
        <v>52</v>
      </c>
      <c r="D22" s="60">
        <v>80</v>
      </c>
      <c r="E22" s="60">
        <v>80</v>
      </c>
    </row>
    <row r="23" spans="1:5" ht="18" customHeight="1">
      <c r="A23" s="88" t="s">
        <v>161</v>
      </c>
      <c r="B23" s="83" t="s">
        <v>79</v>
      </c>
      <c r="C23" s="88" t="s">
        <v>181</v>
      </c>
      <c r="D23" s="60">
        <v>110</v>
      </c>
      <c r="E23" s="60">
        <v>110</v>
      </c>
    </row>
    <row r="24" spans="1:5" ht="18" customHeight="1">
      <c r="A24" s="88" t="s">
        <v>161</v>
      </c>
      <c r="B24" s="83" t="s">
        <v>79</v>
      </c>
      <c r="C24" s="88" t="s">
        <v>14</v>
      </c>
      <c r="D24" s="60">
        <v>20</v>
      </c>
      <c r="E24" s="60">
        <v>20</v>
      </c>
    </row>
    <row r="25" spans="1:5" ht="18" customHeight="1">
      <c r="A25" s="88" t="s">
        <v>161</v>
      </c>
      <c r="B25" s="83" t="s">
        <v>79</v>
      </c>
      <c r="C25" s="88" t="s">
        <v>12</v>
      </c>
      <c r="D25" s="60">
        <v>20</v>
      </c>
      <c r="E25" s="60">
        <v>20</v>
      </c>
    </row>
    <row r="26" spans="1:5" ht="18" customHeight="1">
      <c r="A26" s="88" t="s">
        <v>161</v>
      </c>
      <c r="B26" s="83" t="s">
        <v>79</v>
      </c>
      <c r="C26" s="88" t="s">
        <v>177</v>
      </c>
      <c r="D26" s="60">
        <v>70</v>
      </c>
      <c r="E26" s="60">
        <v>70</v>
      </c>
    </row>
    <row r="27" spans="1:5" ht="18" customHeight="1">
      <c r="A27" s="88" t="s">
        <v>161</v>
      </c>
      <c r="B27" s="83" t="s">
        <v>79</v>
      </c>
      <c r="C27" s="88" t="s">
        <v>70</v>
      </c>
      <c r="D27" s="60">
        <v>256.2</v>
      </c>
      <c r="E27" s="60">
        <v>256.2</v>
      </c>
    </row>
    <row r="28" spans="1:5" ht="18" customHeight="1">
      <c r="A28" s="88" t="s">
        <v>161</v>
      </c>
      <c r="B28" s="83" t="s">
        <v>79</v>
      </c>
      <c r="C28" s="88" t="s">
        <v>144</v>
      </c>
      <c r="D28" s="60">
        <v>5.2</v>
      </c>
      <c r="E28" s="60">
        <v>5.2</v>
      </c>
    </row>
  </sheetData>
  <sheetProtection/>
  <mergeCells count="5">
    <mergeCell ref="E4:E6"/>
    <mergeCell ref="A5:A6"/>
    <mergeCell ref="B5:B6"/>
    <mergeCell ref="D4:D6"/>
    <mergeCell ref="C4:C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2017-01-11T05:49:04Z</dcterms:created>
  <dcterms:modified xsi:type="dcterms:W3CDTF">2017-01-25T07:49:34Z</dcterms:modified>
  <cp:category/>
  <cp:version/>
  <cp:contentType/>
  <cp:contentStatus/>
</cp:coreProperties>
</file>